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7.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cb6cff9389924615" /></Relationships>
</file>

<file path=xl/workbook.xml><?xml version="1.0" encoding="utf-8"?>
<x:workbook xmlns:x="http://schemas.openxmlformats.org/spreadsheetml/2006/main">
  <x:sheets>
    <x:sheet xmlns:r="http://schemas.openxmlformats.org/officeDocument/2006/relationships" name="Instructions" sheetId="1" r:id="Rb7904c6ad0d94758"/>
    <x:sheet xmlns:r="http://schemas.openxmlformats.org/officeDocument/2006/relationships" name="Hydronic Load &amp; Flow" sheetId="2" r:id="Rc8f37892d0a74793"/>
    <x:sheet xmlns:r="http://schemas.openxmlformats.org/officeDocument/2006/relationships" name="Pipe Sizing &amp; Pressure Drop" sheetId="3" r:id="R907854d4b4844aff"/>
    <x:sheet xmlns:r="http://schemas.openxmlformats.org/officeDocument/2006/relationships" name="Pump Head" sheetId="4" r:id="Rf93fa1c489c143d1"/>
    <x:sheet xmlns:r="http://schemas.openxmlformats.org/officeDocument/2006/relationships" name="Pipe Data &amp; Fittings" sheetId="5" r:id="R90824b8e7f8a4636"/>
    <x:sheet xmlns:r="http://schemas.openxmlformats.org/officeDocument/2006/relationships" name="Dashboard" sheetId="6" r:id="Ra2611728b53e4e60"/>
    <x:sheet xmlns:r="http://schemas.openxmlformats.org/officeDocument/2006/relationships" name="References" sheetId="7" r:id="R01f1a46614c14040"/>
  </x:sheets>
</x:workbook>
</file>

<file path=xl/sharedStrings.xml><?xml version="1.0" encoding="utf-8"?>
<x:sst xmlns:x="http://schemas.openxmlformats.org/spreadsheetml/2006/main"/>
</file>

<file path=xl/styles.xml><?xml version="1.0" encoding="utf-8"?>
<x:styleSheet xmlns:x="http://schemas.openxmlformats.org/spreadsheetml/2006/main">
  <x:numFmts count="7">
    <x:numFmt numFmtId="200" formatCode="0.000"/>
    <x:numFmt numFmtId="201" formatCode="0.000000"/>
    <x:numFmt numFmtId="202" formatCode="0"/>
    <x:numFmt numFmtId="203" formatCode="#,##0.00"/>
    <x:numFmt numFmtId="204" formatCode="0.00"/>
    <x:numFmt numFmtId="205" formatCode="#,##0"/>
    <x:numFmt numFmtId="206" formatCode="0.0000"/>
  </x:numFmts>
  <x:fonts count="10">
    <x:font>
      <x:sz val="11"/>
      <x:name val="Carlito"/>
    </x:font>
    <x:font>
      <x:b/>
      <x:sz val="16"/>
      <x:color rgb="FFFFFF"/>
      <x:name val="Carlito"/>
    </x:font>
    <x:font>
      <x:b/>
      <x:sz val="12"/>
      <x:color rgb="FFFFFF"/>
      <x:name val="Carlito"/>
    </x:font>
    <x:font>
      <x:b/>
      <x:sz val="11"/>
      <x:name val="Carlito"/>
    </x:font>
    <x:font>
      <x:b/>
      <x:sz val="11"/>
      <x:color rgb="374151"/>
      <x:name val="Carlito"/>
    </x:font>
    <x:font>
      <x:b/>
      <x:sz val="11"/>
      <x:color rgb="FFFFFF"/>
      <x:name val="Carlito"/>
    </x:font>
    <x:font>
      <x:b/>
      <x:sz val="10"/>
      <x:color rgb="FFFFFF"/>
      <x:name val="Aptos"/>
    </x:font>
    <x:font>
      <x:sz val="10"/>
      <x:name val="Aptos"/>
    </x:font>
    <x:font>
      <x:b/>
      <x:sz val="10"/>
      <x:name val="Aptos"/>
    </x:font>
    <x:font>
      <x:b/>
      <x:sz val="10"/>
      <x:color rgb="374151"/>
      <x:name val="Aptos"/>
    </x:font>
  </x:fonts>
  <x:fills count="10">
    <x:fill>
      <x:patternFill patternType="none"/>
    </x:fill>
    <x:fill>
      <x:patternFill patternType="gray125"/>
    </x:fill>
    <x:fill>
      <x:patternFill patternType="solid">
        <x:fgColor rgb="0B1F4D"/>
      </x:patternFill>
    </x:fill>
    <x:fill>
      <x:patternFill patternType="solid">
        <x:fgColor rgb="1D4ED8"/>
      </x:patternFill>
    </x:fill>
    <x:fill>
      <x:patternFill patternType="solid">
        <x:fgColor rgb="EFF6FF"/>
      </x:patternFill>
    </x:fill>
    <x:fill>
      <x:patternFill patternType="solid">
        <x:fgColor rgb="E5E7EB"/>
      </x:patternFill>
    </x:fill>
    <x:fill>
      <x:patternFill patternType="solid">
        <x:fgColor rgb="374151"/>
      </x:patternFill>
    </x:fill>
    <x:fill>
      <x:patternFill patternType="solid">
        <x:fgColor rgb="FEF3C7"/>
      </x:patternFill>
    </x:fill>
    <x:fill>
      <x:patternFill patternType="solid">
        <x:fgColor rgb="CCFBF1"/>
      </x:patternFill>
    </x:fill>
    <x:fill>
      <x:patternFill patternType="solid">
        <x:fgColor rgb="DBEAFE"/>
      </x:patternFill>
    </x:fill>
  </x:fills>
  <x:borders count="2">
    <x:border/>
    <x:border/>
  </x:borders>
  <x:cellStyleXfs count="1">
    <x:xf numFmtId="0" fontId="0" fillId="0" borderId="0"/>
  </x:cellStyleXfs>
  <x:cellXfs count="16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4" borderId="0" xfId="0" applyNumberFormat="1" applyFont="1" applyFill="1" applyBorder="1"/>
    <x:xf numFmtId="0" fontId="0" fillId="4" borderId="0" xfId="0" applyNumberFormat="1" applyFont="1" applyFill="1" applyBorder="1" applyAlignment="1">
      <x:alignment wrapText="1"/>
    </x:xf>
    <x:xf numFmtId="0" fontId="0" fillId="4" borderId="0" xfId="0" applyNumberFormat="1" applyFont="1" applyFill="1" applyBorder="1" applyAlignment="1">
      <x:alignment vertical="top" wrapText="1"/>
    </x:xf>
    <x:xf numFmtId="0" fontId="0" fillId="4" borderId="1" xfId="0" applyNumberFormat="1" applyFont="1" applyFill="1" applyBorder="1"/>
    <x:xf numFmtId="0" fontId="0" fillId="4" borderId="1" xfId="0" applyNumberFormat="1" applyFont="1" applyFill="1" applyBorder="1" applyAlignment="1">
      <x:alignment wrapText="1"/>
    </x:xf>
    <x:xf numFmtId="0" fontId="0" fillId="4" borderId="1" xfId="0" applyNumberFormat="1" applyFont="1" applyFill="1" applyBorder="1" applyAlignment="1">
      <x:alignment vertical="top" wrapText="1"/>
    </x:xf>
    <x:xf numFmtId="0" fontId="3" fillId="0" borderId="0" xfId="0" applyNumberFormat="1" applyFont="1" applyFill="1" applyBorder="1"/>
    <x:xf numFmtId="0" fontId="3" fillId="0" borderId="0" xfId="0" applyNumberFormat="1" applyFont="1" applyFill="1" applyBorder="1" applyAlignment="1">
      <x:alignment horizontal="center"/>
    </x:xf>
    <x:xf numFmtId="0" fontId="3" fillId="0" borderId="1" xfId="0" applyNumberFormat="1" applyFont="1" applyFill="1" applyBorder="1"/>
    <x:xf numFmtId="0" fontId="3" fillId="0" borderId="1" xfId="0" applyNumberFormat="1" applyFont="1" applyFill="1" applyBorder="1" applyAlignment="1">
      <x:alignment horizont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center"/>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horizontal="center"/>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wrapText="1"/>
    </x:xf>
    <x:xf numFmtId="0" fontId="5" fillId="6" borderId="0" xfId="0" applyNumberFormat="1" applyFont="1" applyFill="1" applyBorder="1" applyAlignment="1">
      <x:alignment horizontal="center" wrapText="1"/>
    </x:xf>
    <x:xf numFmtId="0" fontId="5" fillId="6" borderId="0" xfId="0" applyNumberFormat="1" applyFont="1" applyFill="1" applyBorder="1" applyAlignment="1">
      <x:alignment horizontal="center" vertical="center" wrapText="1"/>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wrapText="1"/>
    </x:xf>
    <x:xf numFmtId="0" fontId="5" fillId="6" borderId="1" xfId="0" applyNumberFormat="1" applyFont="1" applyFill="1" applyBorder="1" applyAlignment="1">
      <x:alignment horizontal="center" wrapText="1"/>
    </x:xf>
    <x:xf numFmtId="0" fontId="5" fillId="6" borderId="1" xfId="0" applyNumberFormat="1" applyFont="1" applyFill="1" applyBorder="1" applyAlignment="1">
      <x:alignment horizontal="center" vertical="center" wrapText="1"/>
    </x:xf>
    <x:xf numFmtId="200" fontId="0" fillId="0" borderId="0" xfId="0" applyNumberFormat="1" applyFont="1" applyFill="1" applyBorder="1"/>
    <x:xf numFmtId="200"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0" fontId="0" fillId="7" borderId="0" xfId="0" applyNumberFormat="1" applyFont="1" applyFill="1" applyBorder="1"/>
    <x:xf numFmtId="0" fontId="0" fillId="7" borderId="0" xfId="0" applyNumberFormat="1" applyFont="1" applyFill="1" applyBorder="1" applyAlignment="1">
      <x:alignment horizontal="center"/>
    </x:xf>
    <x:xf numFmtId="0" fontId="0" fillId="7" borderId="0" xfId="0" applyNumberFormat="1" applyFont="1" applyFill="1" applyBorder="1" applyAlignment="1">
      <x:alignment horizontal="center" vertical="center"/>
    </x:xf>
    <x:xf numFmtId="0" fontId="0" fillId="7" borderId="1" xfId="0" applyNumberFormat="1" applyFont="1" applyFill="1" applyBorder="1"/>
    <x:xf numFmtId="0" fontId="0" fillId="7" borderId="1" xfId="0" applyNumberFormat="1" applyFont="1" applyFill="1" applyBorder="1" applyAlignment="1">
      <x:alignment horizontal="center"/>
    </x:xf>
    <x:xf numFmtId="0" fontId="0" fillId="7" borderId="1" xfId="0" applyNumberFormat="1" applyFont="1" applyFill="1" applyBorder="1" applyAlignment="1">
      <x:alignment horizontal="center" vertical="center"/>
    </x:xf>
    <x:xf numFmtId="202" fontId="0" fillId="7" borderId="0" xfId="0" applyNumberFormat="1" applyFont="1" applyFill="1" applyBorder="1" applyAlignment="1">
      <x:alignment horizontal="center" vertical="center"/>
    </x:xf>
    <x:xf numFmtId="202" fontId="0" fillId="7" borderId="1" xfId="0" applyNumberFormat="1" applyFont="1" applyFill="1" applyBorder="1" applyAlignment="1">
      <x:alignment horizontal="center" vertical="center"/>
    </x:xf>
    <x:xf numFmtId="0" fontId="0" fillId="8" borderId="0" xfId="0" applyNumberFormat="1" applyFont="1" applyFill="1" applyBorder="1"/>
    <x:xf numFmtId="0" fontId="3" fillId="8" borderId="0" xfId="0" applyNumberFormat="1" applyFont="1" applyFill="1" applyBorder="1"/>
    <x:xf numFmtId="0" fontId="3" fillId="8" borderId="0" xfId="0" applyNumberFormat="1" applyFont="1" applyFill="1" applyBorder="1" applyAlignment="1">
      <x:alignment horizontal="center"/>
    </x:xf>
    <x:xf numFmtId="0" fontId="3" fillId="8" borderId="0" xfId="0" applyNumberFormat="1" applyFont="1" applyFill="1" applyBorder="1" applyAlignment="1">
      <x:alignment horizontal="center" vertical="center"/>
    </x:xf>
    <x:xf numFmtId="0" fontId="0" fillId="8" borderId="1" xfId="0" applyNumberFormat="1" applyFont="1" applyFill="1" applyBorder="1"/>
    <x:xf numFmtId="0" fontId="3" fillId="8" borderId="1" xfId="0" applyNumberFormat="1" applyFont="1" applyFill="1" applyBorder="1"/>
    <x:xf numFmtId="0" fontId="3" fillId="8" borderId="1" xfId="0" applyNumberFormat="1" applyFont="1" applyFill="1" applyBorder="1" applyAlignment="1">
      <x:alignment horizontal="center"/>
    </x:xf>
    <x:xf numFmtId="0" fontId="3" fillId="8" borderId="1" xfId="0" applyNumberFormat="1" applyFont="1" applyFill="1" applyBorder="1" applyAlignment="1">
      <x:alignment horizontal="center" vertical="center"/>
    </x:xf>
    <x:xf numFmtId="203" fontId="3" fillId="8" borderId="0" xfId="0" applyNumberFormat="1" applyFont="1" applyFill="1" applyBorder="1" applyAlignment="1">
      <x:alignment horizontal="center" vertical="center"/>
    </x:xf>
    <x:xf numFmtId="203" fontId="3" fillId="8" borderId="1" xfId="0" applyNumberFormat="1" applyFont="1" applyFill="1" applyBorder="1" applyAlignment="1">
      <x:alignment horizontal="center" vertical="center"/>
    </x:xf>
    <x:xf numFmtId="0" fontId="3" fillId="5" borderId="0" xfId="0" applyNumberFormat="1" applyFont="1" applyFill="1" applyBorder="1"/>
    <x:xf numFmtId="0" fontId="3" fillId="5" borderId="0" xfId="0" applyNumberFormat="1" applyFont="1" applyFill="1" applyBorder="1" applyAlignment="1">
      <x:alignment horizontal="center"/>
    </x:xf>
    <x:xf numFmtId="0" fontId="3" fillId="5" borderId="1" xfId="0" applyNumberFormat="1" applyFont="1" applyFill="1" applyBorder="1"/>
    <x:xf numFmtId="0" fontId="3" fillId="5" borderId="1" xfId="0" applyNumberFormat="1" applyFont="1" applyFill="1" applyBorder="1" applyAlignment="1">
      <x:alignment horizontal="center"/>
    </x:xf>
    <x:xf numFmtId="0" fontId="0" fillId="8" borderId="0" xfId="0" applyNumberFormat="1" applyFont="1" applyFill="1" applyBorder="1" applyAlignment="1">
      <x:alignment horizontal="center" vertical="center"/>
    </x:xf>
    <x:xf numFmtId="0" fontId="0" fillId="8" borderId="1" xfId="0" applyNumberFormat="1" applyFont="1" applyFill="1" applyBorder="1" applyAlignment="1">
      <x:alignment horizontal="center" vertical="center"/>
    </x:xf>
    <x:xf numFmtId="204" fontId="0" fillId="7" borderId="0" xfId="0" applyNumberFormat="1" applyFont="1" applyFill="1" applyBorder="1" applyAlignment="1">
      <x:alignment horizontal="center" vertical="center"/>
    </x:xf>
    <x:xf numFmtId="204" fontId="3" fillId="8" borderId="0" xfId="0" applyNumberFormat="1" applyFont="1" applyFill="1" applyBorder="1" applyAlignment="1">
      <x:alignment horizontal="center" vertical="center"/>
    </x:xf>
    <x:xf numFmtId="204" fontId="0" fillId="7" borderId="1" xfId="0" applyNumberFormat="1" applyFont="1" applyFill="1" applyBorder="1" applyAlignment="1">
      <x:alignment horizontal="center" vertical="center"/>
    </x:xf>
    <x:xf numFmtId="204" fontId="3" fillId="8" borderId="1" xfId="0" applyNumberFormat="1" applyFont="1" applyFill="1" applyBorder="1" applyAlignment="1">
      <x:alignment horizontal="center" vertical="center"/>
    </x:xf>
    <x:xf numFmtId="205" fontId="3" fillId="8" borderId="0" xfId="0" applyNumberFormat="1" applyFont="1" applyFill="1" applyBorder="1" applyAlignment="1">
      <x:alignment horizontal="center" vertical="center"/>
    </x:xf>
    <x:xf numFmtId="205" fontId="3" fillId="8" borderId="1" xfId="0" applyNumberFormat="1" applyFont="1" applyFill="1" applyBorder="1" applyAlignment="1">
      <x:alignment horizontal="center" vertical="center"/>
    </x:xf>
    <x:xf numFmtId="206" fontId="3" fillId="8" borderId="0" xfId="0" applyNumberFormat="1" applyFont="1" applyFill="1" applyBorder="1" applyAlignment="1">
      <x:alignment horizontal="center" vertical="center"/>
    </x:xf>
    <x:xf numFmtId="206" fontId="3" fillId="8" borderId="1" xfId="0" applyNumberFormat="1" applyFont="1" applyFill="1" applyBorder="1" applyAlignment="1">
      <x:alignment horizontal="center" vertical="center"/>
    </x:xf>
    <x:xf numFmtId="0" fontId="3" fillId="8" borderId="0" xfId="0" applyNumberFormat="1" applyFont="1" applyFill="1" applyBorder="1" applyAlignment="1">
      <x:alignment horizontal="center" vertical="center" wrapText="1"/>
    </x:xf>
    <x:xf numFmtId="0" fontId="3" fillId="8" borderId="1" xfId="0" applyNumberFormat="1" applyFont="1" applyFill="1" applyBorder="1" applyAlignment="1">
      <x:alignment horizontal="center" vertical="center" wrapText="1"/>
    </x:xf>
    <x:xf numFmtId="0" fontId="0" fillId="9" borderId="0" xfId="0" applyNumberFormat="1" applyFont="1" applyFill="1" applyBorder="1"/>
    <x:xf numFmtId="0" fontId="3" fillId="9" borderId="0" xfId="0" applyNumberFormat="1" applyFont="1" applyFill="1" applyBorder="1"/>
    <x:xf numFmtId="0" fontId="0" fillId="9" borderId="1" xfId="0" applyNumberFormat="1" applyFont="1" applyFill="1" applyBorder="1"/>
    <x:xf numFmtId="0" fontId="3" fillId="9" borderId="1" xfId="0" applyNumberFormat="1" applyFont="1" applyFill="1" applyBorder="1"/>
    <x:xf numFmtId="0" fontId="6" fillId="2" borderId="0" xfId="0" applyNumberFormat="1" applyFont="1" applyFill="1" applyBorder="1" applyAlignment="1">
      <x:alignment horizontal="center" vertical="center"/>
    </x:xf>
    <x:xf numFmtId="0" fontId="7" fillId="0" borderId="0" xfId="0" applyNumberFormat="1" applyFont="1" applyFill="1" applyBorder="1"/>
    <x:xf numFmtId="0" fontId="6" fillId="3" borderId="0" xfId="0" applyNumberFormat="1" applyFont="1" applyFill="1" applyBorder="1" applyAlignment="1">
      <x:alignment horizontal="left" vertical="center"/>
    </x:xf>
    <x:xf numFmtId="0" fontId="7" fillId="4" borderId="0" xfId="0" applyNumberFormat="1" applyFont="1" applyFill="1" applyBorder="1" applyAlignment="1">
      <x:alignment vertical="top" wrapText="1"/>
    </x:xf>
    <x:xf numFmtId="0" fontId="8" fillId="0" borderId="0" xfId="0" applyNumberFormat="1" applyFont="1" applyFill="1" applyBorder="1" applyAlignment="1">
      <x:alignment horizontal="center"/>
    </x:xf>
    <x:xf numFmtId="0" fontId="7" fillId="0" borderId="0" xfId="0" applyNumberFormat="1" applyFont="1" applyFill="1" applyBorder="1" applyAlignment="1">
      <x:alignment wrapText="1"/>
    </x:xf>
    <x:xf numFmtId="0" fontId="9" fillId="5" borderId="0" xfId="0" applyNumberFormat="1" applyFont="1" applyFill="1" applyBorder="1" applyAlignment="1">
      <x:alignment horizontal="center"/>
    </x:xf>
    <x:xf numFmtId="0" fontId="6" fillId="2" borderId="1" xfId="0" applyNumberFormat="1" applyFont="1" applyFill="1" applyBorder="1" applyAlignment="1">
      <x:alignment horizontal="center" vertical="center"/>
    </x:xf>
    <x:xf numFmtId="0" fontId="7" fillId="0" borderId="1" xfId="0" applyNumberFormat="1" applyFont="1" applyFill="1" applyBorder="1"/>
    <x:xf numFmtId="0" fontId="6" fillId="3" borderId="1" xfId="0" applyNumberFormat="1" applyFont="1" applyFill="1" applyBorder="1" applyAlignment="1">
      <x:alignment horizontal="left" vertical="center"/>
    </x:xf>
    <x:xf numFmtId="0" fontId="7" fillId="4" borderId="1" xfId="0" applyNumberFormat="1" applyFont="1" applyFill="1" applyBorder="1" applyAlignment="1">
      <x:alignment vertical="top" wrapText="1"/>
    </x:xf>
    <x:xf numFmtId="0" fontId="8" fillId="0" borderId="1" xfId="0" applyNumberFormat="1" applyFont="1" applyFill="1" applyBorder="1" applyAlignment="1">
      <x:alignment horizontal="center"/>
    </x:xf>
    <x:xf numFmtId="0" fontId="7" fillId="0" borderId="1" xfId="0" applyNumberFormat="1" applyFont="1" applyFill="1" applyBorder="1" applyAlignment="1">
      <x:alignment wrapText="1"/>
    </x:xf>
    <x:xf numFmtId="0" fontId="9" fillId="5" borderId="1" xfId="0" applyNumberFormat="1" applyFont="1" applyFill="1" applyBorder="1" applyAlignment="1">
      <x:alignment horizontal="center"/>
    </x:xf>
    <x:xf numFmtId="0" fontId="6" fillId="2" borderId="0" xfId="0" applyNumberFormat="1" applyFont="1" applyFill="1" applyBorder="1" applyAlignment="1">
      <x:alignment horizontal="center" vertical="center" wrapText="1"/>
    </x:xf>
    <x:xf numFmtId="0" fontId="6" fillId="3" borderId="0" xfId="0" applyNumberFormat="1" applyFont="1" applyFill="1" applyBorder="1" applyAlignment="1">
      <x:alignment horizontal="left" vertical="center" wrapText="1"/>
    </x:xf>
    <x:xf numFmtId="0" fontId="8" fillId="0" borderId="0" xfId="0" applyNumberFormat="1" applyFont="1" applyFill="1" applyBorder="1" applyAlignment="1">
      <x:alignment horizontal="center" wrapText="1"/>
    </x:xf>
    <x:xf numFmtId="0" fontId="9" fillId="5" borderId="0" xfId="0" applyNumberFormat="1" applyFont="1" applyFill="1" applyBorder="1" applyAlignment="1">
      <x:alignment horizontal="center" wrapText="1"/>
    </x:xf>
    <x:xf numFmtId="0" fontId="6" fillId="2" borderId="1" xfId="0" applyNumberFormat="1" applyFont="1" applyFill="1" applyBorder="1" applyAlignment="1">
      <x:alignment horizontal="center" vertical="center" wrapText="1"/>
    </x:xf>
    <x:xf numFmtId="0" fontId="6" fillId="3" borderId="1" xfId="0" applyNumberFormat="1" applyFont="1" applyFill="1" applyBorder="1" applyAlignment="1">
      <x:alignment horizontal="left" vertical="center" wrapText="1"/>
    </x:xf>
    <x:xf numFmtId="0" fontId="8" fillId="0" borderId="1" xfId="0" applyNumberFormat="1" applyFont="1" applyFill="1" applyBorder="1" applyAlignment="1">
      <x:alignment horizontal="center" wrapText="1"/>
    </x:xf>
    <x:xf numFmtId="0" fontId="9" fillId="5" borderId="1" xfId="0" applyNumberFormat="1" applyFont="1" applyFill="1" applyBorder="1" applyAlignment="1">
      <x:alignment horizontal="center" wrapText="1"/>
    </x:xf>
    <x:xf numFmtId="0" fontId="6" fillId="6" borderId="0" xfId="0" applyNumberFormat="1" applyFont="1" applyFill="1" applyBorder="1" applyAlignment="1">
      <x:alignment horizontal="center" vertical="center" wrapText="1"/>
    </x:xf>
    <x:xf numFmtId="0" fontId="8" fillId="0" borderId="0" xfId="0" applyNumberFormat="1" applyFont="1" applyFill="1" applyBorder="1"/>
    <x:xf numFmtId="0" fontId="7" fillId="7" borderId="0" xfId="0" applyNumberFormat="1" applyFont="1" applyFill="1" applyBorder="1" applyAlignment="1">
      <x:alignment horizontal="center" vertical="center"/>
    </x:xf>
    <x:xf numFmtId="203" fontId="8" fillId="8" borderId="0" xfId="0" applyNumberFormat="1" applyFont="1" applyFill="1" applyBorder="1" applyAlignment="1">
      <x:alignment horizontal="center" vertical="center"/>
    </x:xf>
    <x:xf numFmtId="202" fontId="7" fillId="7" borderId="0" xfId="0" applyNumberFormat="1" applyFont="1" applyFill="1" applyBorder="1" applyAlignment="1">
      <x:alignment horizontal="center" vertical="center"/>
    </x:xf>
    <x:xf numFmtId="0" fontId="8" fillId="8" borderId="0" xfId="0" applyNumberFormat="1" applyFont="1" applyFill="1" applyBorder="1" applyAlignment="1">
      <x:alignment horizontal="center" vertical="center"/>
    </x:xf>
    <x:xf numFmtId="0" fontId="6" fillId="6" borderId="1" xfId="0" applyNumberFormat="1" applyFont="1" applyFill="1" applyBorder="1" applyAlignment="1">
      <x:alignment horizontal="center" vertical="center" wrapText="1"/>
    </x:xf>
    <x:xf numFmtId="0" fontId="8" fillId="0" borderId="1" xfId="0" applyNumberFormat="1" applyFont="1" applyFill="1" applyBorder="1"/>
    <x:xf numFmtId="0" fontId="7" fillId="7" borderId="1" xfId="0" applyNumberFormat="1" applyFont="1" applyFill="1" applyBorder="1" applyAlignment="1">
      <x:alignment horizontal="center" vertical="center"/>
    </x:xf>
    <x:xf numFmtId="203" fontId="8" fillId="8" borderId="1" xfId="0" applyNumberFormat="1" applyFont="1" applyFill="1" applyBorder="1" applyAlignment="1">
      <x:alignment horizontal="center" vertical="center"/>
    </x:xf>
    <x:xf numFmtId="202" fontId="7" fillId="7" borderId="1" xfId="0" applyNumberFormat="1" applyFont="1" applyFill="1" applyBorder="1" applyAlignment="1">
      <x:alignment horizontal="center" vertical="center"/>
    </x:xf>
    <x:xf numFmtId="0" fontId="8" fillId="8" borderId="1" xfId="0" applyNumberFormat="1" applyFont="1" applyFill="1" applyBorder="1" applyAlignment="1">
      <x:alignment horizontal="center" vertical="center"/>
    </x:xf>
    <x:xf numFmtId="0" fontId="8" fillId="0" borderId="0" xfId="0" applyNumberFormat="1" applyFont="1" applyFill="1" applyBorder="1" applyAlignment="1">
      <x:alignment wrapText="1"/>
    </x:xf>
    <x:xf numFmtId="0" fontId="7" fillId="7" borderId="0" xfId="0" applyNumberFormat="1" applyFont="1" applyFill="1" applyBorder="1" applyAlignment="1">
      <x:alignment horizontal="center" vertical="center" wrapText="1"/>
    </x:xf>
    <x:xf numFmtId="203" fontId="8" fillId="8" borderId="0" xfId="0" applyNumberFormat="1" applyFont="1" applyFill="1" applyBorder="1" applyAlignment="1">
      <x:alignment horizontal="center" vertical="center" wrapText="1"/>
    </x:xf>
    <x:xf numFmtId="202" fontId="7" fillId="7" borderId="0" xfId="0" applyNumberFormat="1" applyFont="1" applyFill="1" applyBorder="1" applyAlignment="1">
      <x:alignment horizontal="center" vertical="center" wrapText="1"/>
    </x:xf>
    <x:xf numFmtId="0" fontId="8" fillId="8" borderId="0" xfId="0" applyNumberFormat="1" applyFont="1" applyFill="1" applyBorder="1" applyAlignment="1">
      <x:alignment horizontal="center" vertical="center" wrapText="1"/>
    </x:xf>
    <x:xf numFmtId="0" fontId="8" fillId="0" borderId="1" xfId="0" applyNumberFormat="1" applyFont="1" applyFill="1" applyBorder="1" applyAlignment="1">
      <x:alignment wrapText="1"/>
    </x:xf>
    <x:xf numFmtId="0" fontId="7" fillId="7" borderId="1" xfId="0" applyNumberFormat="1" applyFont="1" applyFill="1" applyBorder="1" applyAlignment="1">
      <x:alignment horizontal="center" vertical="center" wrapText="1"/>
    </x:xf>
    <x:xf numFmtId="203" fontId="8" fillId="8" borderId="1" xfId="0" applyNumberFormat="1" applyFont="1" applyFill="1" applyBorder="1" applyAlignment="1">
      <x:alignment horizontal="center" vertical="center" wrapText="1"/>
    </x:xf>
    <x:xf numFmtId="202" fontId="7" fillId="7" borderId="1" xfId="0" applyNumberFormat="1" applyFont="1" applyFill="1" applyBorder="1" applyAlignment="1">
      <x:alignment horizontal="center" vertical="center" wrapText="1"/>
    </x:xf>
    <x:xf numFmtId="0" fontId="8" fillId="8" borderId="1" xfId="0" applyNumberFormat="1" applyFont="1" applyFill="1" applyBorder="1" applyAlignment="1">
      <x:alignment horizontal="center" vertical="center" wrapText="1"/>
    </x:xf>
    <x:xf numFmtId="0" fontId="8" fillId="5" borderId="0" xfId="0" applyNumberFormat="1" applyFont="1" applyFill="1" applyBorder="1" applyAlignment="1">
      <x:alignment horizontal="center"/>
    </x:xf>
    <x:xf numFmtId="204" fontId="7" fillId="7" borderId="0" xfId="0" applyNumberFormat="1" applyFont="1" applyFill="1" applyBorder="1" applyAlignment="1">
      <x:alignment horizontal="center" vertical="center"/>
    </x:xf>
    <x:xf numFmtId="204" fontId="8" fillId="8" borderId="0" xfId="0" applyNumberFormat="1" applyFont="1" applyFill="1" applyBorder="1" applyAlignment="1">
      <x:alignment horizontal="center" vertical="center"/>
    </x:xf>
    <x:xf numFmtId="205" fontId="8" fillId="8" borderId="0" xfId="0" applyNumberFormat="1" applyFont="1" applyFill="1" applyBorder="1" applyAlignment="1">
      <x:alignment horizontal="center" vertical="center"/>
    </x:xf>
    <x:xf numFmtId="206" fontId="8" fillId="8" borderId="0" xfId="0" applyNumberFormat="1" applyFont="1" applyFill="1" applyBorder="1" applyAlignment="1">
      <x:alignment horizontal="center" vertical="center"/>
    </x:xf>
    <x:xf numFmtId="0" fontId="8" fillId="5" borderId="1" xfId="0" applyNumberFormat="1" applyFont="1" applyFill="1" applyBorder="1" applyAlignment="1">
      <x:alignment horizontal="center"/>
    </x:xf>
    <x:xf numFmtId="204" fontId="7" fillId="7" borderId="1" xfId="0" applyNumberFormat="1" applyFont="1" applyFill="1" applyBorder="1" applyAlignment="1">
      <x:alignment horizontal="center" vertical="center"/>
    </x:xf>
    <x:xf numFmtId="204" fontId="8" fillId="8" borderId="1" xfId="0" applyNumberFormat="1" applyFont="1" applyFill="1" applyBorder="1" applyAlignment="1">
      <x:alignment horizontal="center" vertical="center"/>
    </x:xf>
    <x:xf numFmtId="205" fontId="8" fillId="8" borderId="1" xfId="0" applyNumberFormat="1" applyFont="1" applyFill="1" applyBorder="1" applyAlignment="1">
      <x:alignment horizontal="center" vertical="center"/>
    </x:xf>
    <x:xf numFmtId="206" fontId="8" fillId="8" borderId="1" xfId="0" applyNumberFormat="1" applyFont="1" applyFill="1" applyBorder="1" applyAlignment="1">
      <x:alignment horizontal="center" vertical="center"/>
    </x:xf>
    <x:xf numFmtId="0" fontId="8" fillId="5" borderId="0" xfId="0" applyNumberFormat="1" applyFont="1" applyFill="1" applyBorder="1" applyAlignment="1">
      <x:alignment horizontal="center" wrapText="1"/>
    </x:xf>
    <x:xf numFmtId="204" fontId="7" fillId="7" borderId="0" xfId="0" applyNumberFormat="1" applyFont="1" applyFill="1" applyBorder="1" applyAlignment="1">
      <x:alignment horizontal="center" vertical="center" wrapText="1"/>
    </x:xf>
    <x:xf numFmtId="204" fontId="8" fillId="8" borderId="0" xfId="0" applyNumberFormat="1" applyFont="1" applyFill="1" applyBorder="1" applyAlignment="1">
      <x:alignment horizontal="center" vertical="center" wrapText="1"/>
    </x:xf>
    <x:xf numFmtId="205" fontId="8" fillId="8" borderId="0" xfId="0" applyNumberFormat="1" applyFont="1" applyFill="1" applyBorder="1" applyAlignment="1">
      <x:alignment horizontal="center" vertical="center" wrapText="1"/>
    </x:xf>
    <x:xf numFmtId="206" fontId="8" fillId="8" borderId="0" xfId="0" applyNumberFormat="1" applyFont="1" applyFill="1" applyBorder="1" applyAlignment="1">
      <x:alignment horizontal="center" vertical="center" wrapText="1"/>
    </x:xf>
    <x:xf numFmtId="0" fontId="8" fillId="5" borderId="1" xfId="0" applyNumberFormat="1" applyFont="1" applyFill="1" applyBorder="1" applyAlignment="1">
      <x:alignment horizontal="center" wrapText="1"/>
    </x:xf>
    <x:xf numFmtId="204" fontId="7" fillId="7" borderId="1" xfId="0" applyNumberFormat="1" applyFont="1" applyFill="1" applyBorder="1" applyAlignment="1">
      <x:alignment horizontal="center" vertical="center" wrapText="1"/>
    </x:xf>
    <x:xf numFmtId="204" fontId="8" fillId="8" borderId="1" xfId="0" applyNumberFormat="1" applyFont="1" applyFill="1" applyBorder="1" applyAlignment="1">
      <x:alignment horizontal="center" vertical="center" wrapText="1"/>
    </x:xf>
    <x:xf numFmtId="205" fontId="8" fillId="8" borderId="1" xfId="0" applyNumberFormat="1" applyFont="1" applyFill="1" applyBorder="1" applyAlignment="1">
      <x:alignment horizontal="center" vertical="center" wrapText="1"/>
    </x:xf>
    <x:xf numFmtId="206" fontId="8" fillId="8" borderId="1" xfId="0" applyNumberFormat="1" applyFont="1" applyFill="1" applyBorder="1" applyAlignment="1">
      <x:alignment horizontal="center" vertical="center" wrapText="1"/>
    </x:xf>
    <x:xf numFmtId="200" fontId="7" fillId="0" borderId="0" xfId="0" applyNumberFormat="1" applyFont="1" applyFill="1" applyBorder="1"/>
    <x:xf numFmtId="201" fontId="7" fillId="0" borderId="0" xfId="0" applyNumberFormat="1" applyFont="1" applyFill="1" applyBorder="1"/>
    <x:xf numFmtId="200" fontId="7" fillId="0" borderId="1" xfId="0" applyNumberFormat="1" applyFont="1" applyFill="1" applyBorder="1"/>
    <x:xf numFmtId="201" fontId="7" fillId="0" borderId="1" xfId="0" applyNumberFormat="1" applyFont="1" applyFill="1" applyBorder="1"/>
    <x:xf numFmtId="200" fontId="7" fillId="0" borderId="0" xfId="0" applyNumberFormat="1" applyFont="1" applyFill="1" applyBorder="1" applyAlignment="1">
      <x:alignment wrapText="1"/>
    </x:xf>
    <x:xf numFmtId="201" fontId="7" fillId="0" borderId="0" xfId="0" applyNumberFormat="1" applyFont="1" applyFill="1" applyBorder="1" applyAlignment="1">
      <x:alignment wrapText="1"/>
    </x:xf>
    <x:xf numFmtId="200" fontId="7" fillId="0" borderId="1" xfId="0" applyNumberFormat="1" applyFont="1" applyFill="1" applyBorder="1" applyAlignment="1">
      <x:alignment wrapText="1"/>
    </x:xf>
    <x:xf numFmtId="201" fontId="7" fillId="0" borderId="1" xfId="0" applyNumberFormat="1" applyFont="1" applyFill="1" applyBorder="1" applyAlignment="1">
      <x:alignment wrapText="1"/>
    </x:xf>
    <x:xf numFmtId="0" fontId="8" fillId="9" borderId="0" xfId="0" applyNumberFormat="1" applyFont="1" applyFill="1" applyBorder="1"/>
    <x:xf numFmtId="0" fontId="8" fillId="9" borderId="1" xfId="0" applyNumberFormat="1" applyFont="1" applyFill="1" applyBorder="1"/>
    <x:xf numFmtId="0" fontId="8" fillId="9" borderId="0" xfId="0" applyNumberFormat="1" applyFont="1" applyFill="1" applyBorder="1" applyAlignment="1">
      <x:alignment wrapText="1"/>
    </x:xf>
    <x:xf numFmtId="0" fontId="8" fillId="9" borderId="1" xfId="0" applyNumberFormat="1" applyFont="1" applyFill="1" applyBorder="1" applyAlignment="1">
      <x:alignment wrapText="1"/>
    </x:xf>
  </x:cellXfs>
  <x:cellStyles count="1">
    <x:cellStyle name="Normal" xfId="0"/>
  </x:cellStyles>
  <x:dxfs count="1">
    <x:dxf>
      <x:font>
        <x:b/>
        <x:color rgb="B91C1C"/>
      </x:font>
      <x:fill>
        <x:patternFill patternType="solid">
          <x:bgColor rgb="FEE2E2"/>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ad5d10f7116e403e" /><Relationship Type="http://schemas.openxmlformats.org/officeDocument/2006/relationships/theme" Target="/xl/theme/theme1.xml" Id="R246aa0b868a14276" /><Relationship Type="http://schemas.openxmlformats.org/officeDocument/2006/relationships/sharedStrings" Target="/xl/sharedStrings.xml" Id="R8c06cdcd88114f6e" /><Relationship Type="http://schemas.openxmlformats.org/officeDocument/2006/relationships/worksheet" Target="/xl/worksheets/sheet1.xml" Id="Rb7904c6ad0d94758" /><Relationship Type="http://schemas.openxmlformats.org/officeDocument/2006/relationships/worksheet" Target="/xl/worksheets/sheet2.xml" Id="Rc8f37892d0a74793" /><Relationship Type="http://schemas.openxmlformats.org/officeDocument/2006/relationships/worksheet" Target="/xl/worksheets/sheet3.xml" Id="R907854d4b4844aff" /><Relationship Type="http://schemas.openxmlformats.org/officeDocument/2006/relationships/worksheet" Target="/xl/worksheets/sheet4.xml" Id="Rf93fa1c489c143d1" /><Relationship Type="http://schemas.openxmlformats.org/officeDocument/2006/relationships/worksheet" Target="/xl/worksheets/sheet5.xml" Id="R90824b8e7f8a4636" /><Relationship Type="http://schemas.openxmlformats.org/officeDocument/2006/relationships/worksheet" Target="/xl/worksheets/sheet6.xml" Id="Ra2611728b53e4e60" /><Relationship Type="http://schemas.openxmlformats.org/officeDocument/2006/relationships/worksheet" Target="/xl/worksheets/sheet7.xml" Id="R01f1a46614c14040" /></Relationships>
</file>

<file path=xl/drawings/_rels/drawing1.xml.rels>&#65279;<?xml version="1.0" encoding="utf-8"?><Relationships xmlns="http://schemas.openxmlformats.org/package/2006/relationships"><Relationship Type="http://schemas.openxmlformats.org/officeDocument/2006/relationships/chart" Target="/xl/drawings/charts/chart1.xml" Id="R7598b74b2cb04f8b"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Pump Head Components</a:t>
            </a:r>
          </a:p>
        </c:rich>
      </c:tx>
      <c:overlay val="0"/>
    </c:title>
    <c:autoTitleDeleted val="0"/>
    <c:plotArea>
      <c:layout/>
      <c:barChart>
        <c:barDir val="col"/>
        <c:varyColors val="0"/>
        <c:ser>
          <c:idx val="0"/>
          <c:order val="0"/>
          <c:tx>
            <c:v>Series 1</c:v>
          </c:tx>
          <c:cat>
            <c:strRef>
              <c:f>'Pump Head'!$A$6:$A$12</c:f>
              <c:strCache>
                <c:ptCount val="0"/>
              </c:strCache>
            </c:strRef>
          </c:cat>
          <c:val>
            <c:numRef>
              <c:f>'Pump Head'!$B$6:$B$12</c:f>
              <c:numCache>
                <c:formatCode>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20</xdr:row>
      <xdr:rowOff>0</xdr:rowOff>
    </xdr:from>
    <xdr:to>
      <xdr:col>10</xdr:col>
      <xdr:colOff>0</xdr:colOff>
      <xdr:row>40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598b74b2cb04f8b"/>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6.xml.rels>&#65279;<?xml version="1.0" encoding="utf-8"?><Relationships xmlns="http://schemas.openxmlformats.org/package/2006/relationships"><Relationship Type="http://schemas.openxmlformats.org/officeDocument/2006/relationships/drawing" Target="/xl/drawings/drawing1.xml" Id="Rc189d1d4bd6442b0" /></Relationships>
</file>

<file path=xl/worksheets/sheet1.xml><?xml version="1.0" encoding="utf-8"?>
<x:worksheet xmlns:x="http://schemas.openxmlformats.org/spreadsheetml/2006/main">
  <x:sheetFormatPr defaultRowHeight="15"/>
  <x:cols>
    <x:col min="1" max="1" width="24" hidden="0" customWidth="1"/>
    <x:col min="2" max="2" width="22" hidden="0" customWidth="1"/>
    <x:col min="3" max="3" width="14" hidden="0" customWidth="1"/>
    <x:col min="4" max="4" width="18"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HVACICI Hydronic Flow, Pipe Sizing &amp; Pump Head Calculator</x:v>
      </x:c>
      <x:c r="B1" s="102"/>
      <x:c r="C1" s="102"/>
      <x:c r="D1" s="102"/>
      <x:c r="E1" s="102"/>
      <x:c r="F1" s="102"/>
      <x:c r="G1" s="102"/>
      <x:c r="H1" s="102"/>
      <x:c r="I1" s="93"/>
      <x:c r="J1" s="93"/>
      <x:c r="K1" s="93"/>
      <x:c r="L1" s="93"/>
      <x:c r="M1" s="93"/>
      <x:c r="N1" s="93"/>
    </x:row>
    <x:row r="2">
      <x:c r="A2" s="93"/>
      <x:c r="B2" s="93"/>
      <x:c r="C2" s="93"/>
      <x:c r="D2" s="93"/>
      <x:c r="E2" s="93"/>
      <x:c r="F2" s="93"/>
      <x:c r="G2" s="93"/>
      <x:c r="H2" s="93"/>
      <x:c r="I2" s="93"/>
      <x:c r="J2" s="93"/>
      <x:c r="K2" s="93"/>
      <x:c r="L2" s="93"/>
      <x:c r="M2" s="93"/>
      <x:c r="N2" s="93"/>
    </x:row>
    <x:row r="3">
      <x:c r="A3" s="103" t="str">
        <x:v>Purpose</x:v>
      </x:c>
      <x:c r="B3" s="103"/>
      <x:c r="C3" s="103"/>
      <x:c r="D3" s="103"/>
      <x:c r="E3" s="103"/>
      <x:c r="F3" s="103"/>
      <x:c r="G3" s="103"/>
      <x:c r="H3" s="103"/>
      <x:c r="I3" s="93"/>
      <x:c r="J3" s="93"/>
      <x:c r="K3" s="93"/>
      <x:c r="L3" s="93"/>
      <x:c r="M3" s="93"/>
      <x:c r="N3" s="93"/>
    </x:row>
    <x:row r="4">
      <x:c r="A4" s="91" t="str">
        <x:v>This workbook provides a professional preliminary calculator for hydronic HVAC systems, including chilled water and heating water coil flow, pipe velocity, pipe pressure drop, equivalent length, and preliminary pump head. It is intended for early design, training, and project review support.</x:v>
      </x:c>
      <x:c r="B4" s="91"/>
      <x:c r="C4" s="91"/>
      <x:c r="D4" s="91"/>
      <x:c r="E4" s="91"/>
      <x:c r="F4" s="91"/>
      <x:c r="G4" s="91"/>
      <x:c r="H4" s="91"/>
      <x:c r="I4" s="93"/>
      <x:c r="J4" s="93"/>
      <x:c r="K4" s="93"/>
      <x:c r="L4" s="93"/>
      <x:c r="M4" s="93"/>
      <x:c r="N4" s="93"/>
    </x:row>
    <x:row r="5">
      <x:c r="A5" s="91"/>
      <x:c r="B5" s="91"/>
      <x:c r="C5" s="91"/>
      <x:c r="D5" s="91"/>
      <x:c r="E5" s="91"/>
      <x:c r="F5" s="91"/>
      <x:c r="G5" s="91"/>
      <x:c r="H5" s="91"/>
      <x:c r="I5" s="93"/>
      <x:c r="J5" s="93"/>
      <x:c r="K5" s="93"/>
      <x:c r="L5" s="93"/>
      <x:c r="M5" s="93"/>
      <x:c r="N5" s="93"/>
    </x:row>
    <x:row r="6">
      <x:c r="A6" s="91"/>
      <x:c r="B6" s="91"/>
      <x:c r="C6" s="91"/>
      <x:c r="D6" s="91"/>
      <x:c r="E6" s="91"/>
      <x:c r="F6" s="91"/>
      <x:c r="G6" s="91"/>
      <x:c r="H6" s="91"/>
      <x:c r="I6" s="93"/>
      <x:c r="J6" s="93"/>
      <x:c r="K6" s="93"/>
      <x:c r="L6" s="93"/>
      <x:c r="M6" s="93"/>
      <x:c r="N6" s="93"/>
    </x:row>
    <x:row r="7">
      <x:c r="A7" s="91"/>
      <x:c r="B7" s="91"/>
      <x:c r="C7" s="91"/>
      <x:c r="D7" s="91"/>
      <x:c r="E7" s="91"/>
      <x:c r="F7" s="91"/>
      <x:c r="G7" s="91"/>
      <x:c r="H7" s="91"/>
      <x:c r="I7" s="93"/>
      <x:c r="J7" s="93"/>
      <x:c r="K7" s="93"/>
      <x:c r="L7" s="93"/>
      <x:c r="M7" s="93"/>
      <x:c r="N7" s="93"/>
    </x:row>
    <x:row r="8">
      <x:c r="A8" s="93"/>
      <x:c r="B8" s="93"/>
      <x:c r="C8" s="93"/>
      <x:c r="D8" s="93"/>
      <x:c r="E8" s="93"/>
      <x:c r="F8" s="93"/>
      <x:c r="G8" s="93"/>
      <x:c r="H8" s="93"/>
      <x:c r="I8" s="93"/>
      <x:c r="J8" s="93"/>
      <x:c r="K8" s="93"/>
      <x:c r="L8" s="93"/>
      <x:c r="M8" s="93"/>
      <x:c r="N8" s="93"/>
    </x:row>
    <x:row r="9">
      <x:c r="A9" s="103" t="str">
        <x:v>Workbook Workflow</x:v>
      </x:c>
      <x:c r="B9" s="103"/>
      <x:c r="C9" s="103"/>
      <x:c r="D9" s="103"/>
      <x:c r="E9" s="103"/>
      <x:c r="F9" s="103"/>
      <x:c r="G9" s="103"/>
      <x:c r="H9" s="103"/>
      <x:c r="I9" s="93"/>
      <x:c r="J9" s="93"/>
      <x:c r="K9" s="93"/>
      <x:c r="L9" s="93"/>
      <x:c r="M9" s="93"/>
      <x:c r="N9" s="93"/>
    </x:row>
    <x:row r="10">
      <x:c r="A10" s="104" t="str">
        <x:v>1</x:v>
      </x:c>
      <x:c r="B10" s="93" t="str">
        <x:v>Use Hydronic Load &amp; Flow to calculate design GPM from load, ΔT, fluid factor, and safety factor.</x:v>
      </x:c>
      <x:c r="C10" s="93" t="str"/>
      <x:c r="D10" s="93" t="str"/>
      <x:c r="E10" s="93" t="str"/>
      <x:c r="F10" s="93" t="str"/>
      <x:c r="G10" s="93" t="str"/>
      <x:c r="H10" s="93" t="str"/>
      <x:c r="I10" s="93"/>
      <x:c r="J10" s="93"/>
      <x:c r="K10" s="93"/>
      <x:c r="L10" s="93"/>
      <x:c r="M10" s="93"/>
      <x:c r="N10" s="93"/>
    </x:row>
    <x:row r="11">
      <x:c r="A11" s="104" t="str">
        <x:v>2</x:v>
      </x:c>
      <x:c r="B11" s="93" t="str">
        <x:v>Use Pipe Sizing &amp; Pressure Drop to check velocity, equivalent length, pressure drop, and segment head.</x:v>
      </x:c>
      <x:c r="C11" s="93" t="str"/>
      <x:c r="D11" s="93" t="str"/>
      <x:c r="E11" s="93" t="str"/>
      <x:c r="F11" s="93" t="str"/>
      <x:c r="G11" s="93" t="str"/>
      <x:c r="H11" s="93" t="str"/>
      <x:c r="I11" s="93"/>
      <x:c r="J11" s="93"/>
      <x:c r="K11" s="93"/>
      <x:c r="L11" s="93"/>
      <x:c r="M11" s="93"/>
      <x:c r="N11" s="93"/>
    </x:row>
    <x:row r="12">
      <x:c r="A12" s="104" t="str">
        <x:v>3</x:v>
      </x:c>
      <x:c r="B12" s="93" t="str">
        <x:v>Use Pump Head to combine pipe losses, coil pressure drop, control valve, strainer, heat exchanger, and allowance.</x:v>
      </x:c>
      <x:c r="C12" s="93" t="str"/>
      <x:c r="D12" s="93" t="str"/>
      <x:c r="E12" s="93" t="str"/>
      <x:c r="F12" s="93" t="str"/>
      <x:c r="G12" s="93" t="str"/>
      <x:c r="H12" s="93" t="str"/>
      <x:c r="I12" s="93"/>
      <x:c r="J12" s="93"/>
      <x:c r="K12" s="93"/>
      <x:c r="L12" s="93"/>
      <x:c r="M12" s="93"/>
      <x:c r="N12" s="93"/>
    </x:row>
    <x:row r="13">
      <x:c r="A13" s="104" t="str">
        <x:v>4</x:v>
      </x:c>
      <x:c r="B13" s="93" t="str">
        <x:v>Use Dashboard for a clean project summary and warnings.</x:v>
      </x:c>
      <x:c r="C13" s="93" t="str"/>
      <x:c r="D13" s="93" t="str"/>
      <x:c r="E13" s="93" t="str"/>
      <x:c r="F13" s="93" t="str"/>
      <x:c r="G13" s="93" t="str"/>
      <x:c r="H13" s="93" t="str"/>
      <x:c r="I13" s="93"/>
      <x:c r="J13" s="93"/>
      <x:c r="K13" s="93"/>
      <x:c r="L13" s="93"/>
      <x:c r="M13" s="93"/>
      <x:c r="N13" s="93"/>
    </x:row>
    <x:row r="14">
      <x:c r="A14" s="104" t="str">
        <x:v>5</x:v>
      </x:c>
      <x:c r="B14" s="93" t="str">
        <x:v>Use Pipe Data &amp; Fittings for preliminary internal diameters, roughness, and fitting K/equivalent length reference.</x:v>
      </x:c>
      <x:c r="C14" s="93" t="str"/>
      <x:c r="D14" s="93" t="str"/>
      <x:c r="E14" s="93" t="str"/>
      <x:c r="F14" s="93" t="str"/>
      <x:c r="G14" s="93" t="str"/>
      <x:c r="H14" s="93" t="str"/>
      <x:c r="I14" s="93"/>
      <x:c r="J14" s="93"/>
      <x:c r="K14" s="93"/>
      <x:c r="L14" s="93"/>
      <x:c r="M14" s="93"/>
      <x:c r="N14" s="93"/>
    </x:row>
    <x:row r="15">
      <x:c r="A15" s="104" t="str">
        <x:v>6</x:v>
      </x:c>
      <x:c r="B15" s="93" t="str">
        <x:v>Verify final design using manufacturer data, project specifications, applicable codes, and calibrated software when required.</x:v>
      </x:c>
      <x:c r="C15" s="93" t="str"/>
      <x:c r="D15" s="93" t="str"/>
      <x:c r="E15" s="93" t="str"/>
      <x:c r="F15" s="93" t="str"/>
      <x:c r="G15" s="93" t="str"/>
      <x:c r="H15" s="93" t="str"/>
      <x:c r="I15" s="93"/>
      <x:c r="J15" s="93"/>
      <x:c r="K15" s="93"/>
      <x:c r="L15" s="93"/>
      <x:c r="M15" s="93"/>
      <x:c r="N15" s="93"/>
    </x:row>
    <x:row r="16">
      <x:c r="A16" s="93" t="str"/>
      <x:c r="B16" s="93" t="str"/>
      <x:c r="C16" s="93" t="str"/>
      <x:c r="D16" s="93" t="str"/>
      <x:c r="E16" s="93" t="str"/>
      <x:c r="F16" s="93" t="str"/>
      <x:c r="G16" s="93" t="str"/>
      <x:c r="H16" s="93" t="str"/>
      <x:c r="I16" s="93"/>
      <x:c r="J16" s="93"/>
      <x:c r="K16" s="93"/>
      <x:c r="L16" s="93"/>
      <x:c r="M16" s="93"/>
      <x:c r="N16" s="93"/>
    </x:row>
    <x:row r="17">
      <x:c r="A17" s="93" t="str"/>
      <x:c r="B17" s="93" t="str"/>
      <x:c r="C17" s="93" t="str"/>
      <x:c r="D17" s="93" t="str"/>
      <x:c r="E17" s="93" t="str"/>
      <x:c r="F17" s="93" t="str"/>
      <x:c r="G17" s="93" t="str"/>
      <x:c r="H17" s="93" t="str"/>
      <x:c r="I17" s="93"/>
      <x:c r="J17" s="93"/>
      <x:c r="K17" s="93"/>
      <x:c r="L17" s="93"/>
      <x:c r="M17" s="93"/>
      <x:c r="N17" s="93"/>
    </x:row>
    <x:row r="18">
      <x:c r="A18" s="93"/>
      <x:c r="B18" s="93"/>
      <x:c r="C18" s="93"/>
      <x:c r="D18" s="93"/>
      <x:c r="E18" s="93"/>
      <x:c r="F18" s="93"/>
      <x:c r="G18" s="93"/>
      <x:c r="H18" s="93"/>
      <x:c r="I18" s="93"/>
      <x:c r="J18" s="93"/>
      <x:c r="K18" s="93"/>
      <x:c r="L18" s="93"/>
      <x:c r="M18" s="93"/>
      <x:c r="N18" s="93"/>
    </x:row>
    <x:row r="19">
      <x:c r="A19" s="103" t="str">
        <x:v>Important Design Note</x:v>
      </x:c>
      <x:c r="B19" s="103"/>
      <x:c r="C19" s="103"/>
      <x:c r="D19" s="103"/>
      <x:c r="E19" s="103"/>
      <x:c r="F19" s="103"/>
      <x:c r="G19" s="103"/>
      <x:c r="H19" s="103"/>
      <x:c r="I19" s="93"/>
      <x:c r="J19" s="93"/>
      <x:c r="K19" s="93"/>
      <x:c r="L19" s="93"/>
      <x:c r="M19" s="93"/>
      <x:c r="N19" s="93"/>
    </x:row>
    <x:row r="20">
      <x:c r="A20" s="91" t="str">
        <x:v>Hydronic pump head is not calculated from building height in a closed loop. The pump must overcome friction and component losses in the loop. Static fill pressure is a separate issue from circulating pump head. For open systems, elevation/static lift must be considered separately.</x:v>
      </x:c>
      <x:c r="B20" s="91"/>
      <x:c r="C20" s="91"/>
      <x:c r="D20" s="91"/>
      <x:c r="E20" s="91"/>
      <x:c r="F20" s="91"/>
      <x:c r="G20" s="91"/>
      <x:c r="H20" s="91"/>
      <x:c r="I20" s="93"/>
      <x:c r="J20" s="93"/>
      <x:c r="K20" s="93"/>
      <x:c r="L20" s="93"/>
      <x:c r="M20" s="93"/>
      <x:c r="N20" s="93"/>
    </x:row>
    <x:row r="21">
      <x:c r="A21" s="91"/>
      <x:c r="B21" s="91"/>
      <x:c r="C21" s="91"/>
      <x:c r="D21" s="91"/>
      <x:c r="E21" s="91"/>
      <x:c r="F21" s="91"/>
      <x:c r="G21" s="91"/>
      <x:c r="H21" s="91"/>
      <x:c r="I21" s="93"/>
      <x:c r="J21" s="93"/>
      <x:c r="K21" s="93"/>
      <x:c r="L21" s="93"/>
      <x:c r="M21" s="93"/>
      <x:c r="N21" s="93"/>
    </x:row>
    <x:row r="22">
      <x:c r="A22" s="91"/>
      <x:c r="B22" s="91"/>
      <x:c r="C22" s="91"/>
      <x:c r="D22" s="91"/>
      <x:c r="E22" s="91"/>
      <x:c r="F22" s="91"/>
      <x:c r="G22" s="91"/>
      <x:c r="H22" s="91"/>
      <x:c r="I22" s="93"/>
      <x:c r="J22" s="93"/>
      <x:c r="K22" s="93"/>
      <x:c r="L22" s="93"/>
      <x:c r="M22" s="93"/>
      <x:c r="N22" s="93"/>
    </x:row>
    <x:row r="23">
      <x:c r="A23" s="91"/>
      <x:c r="B23" s="91"/>
      <x:c r="C23" s="91"/>
      <x:c r="D23" s="91"/>
      <x:c r="E23" s="91"/>
      <x:c r="F23" s="91"/>
      <x:c r="G23" s="91"/>
      <x:c r="H23" s="91"/>
      <x:c r="I23" s="93"/>
      <x:c r="J23" s="93"/>
      <x:c r="K23" s="93"/>
      <x:c r="L23" s="93"/>
      <x:c r="M23" s="93"/>
      <x:c r="N23" s="93"/>
    </x:row>
    <x:row r="24">
      <x:c r="A24" s="91"/>
      <x:c r="B24" s="91"/>
      <x:c r="C24" s="91"/>
      <x:c r="D24" s="91"/>
      <x:c r="E24" s="91"/>
      <x:c r="F24" s="91"/>
      <x:c r="G24" s="91"/>
      <x:c r="H24" s="91"/>
      <x:c r="I24" s="93"/>
      <x:c r="J24" s="93"/>
      <x:c r="K24" s="93"/>
      <x:c r="L24" s="93"/>
      <x:c r="M24" s="93"/>
      <x:c r="N24" s="93"/>
    </x:row>
    <x:row r="25">
      <x:c r="A25" s="93"/>
      <x:c r="B25" s="93"/>
      <x:c r="C25" s="93"/>
      <x:c r="D25" s="93"/>
      <x:c r="E25" s="93"/>
      <x:c r="F25" s="93"/>
      <x:c r="G25" s="93"/>
      <x:c r="H25" s="93"/>
      <x:c r="I25" s="93"/>
      <x:c r="J25" s="93"/>
      <x:c r="K25" s="93"/>
      <x:c r="L25" s="93"/>
      <x:c r="M25" s="93"/>
      <x:c r="N25" s="93"/>
    </x:row>
    <x:row r="26">
      <x:c r="A26" s="105" t="str">
        <x:v>HVACICI | Practical HVAC Engineering Tools and Training | https://hvacici.com</x:v>
      </x:c>
      <x:c r="B26" s="105"/>
      <x:c r="C26" s="105"/>
      <x:c r="D26" s="105"/>
      <x:c r="E26" s="105"/>
      <x:c r="F26" s="105"/>
      <x:c r="G26" s="105"/>
      <x:c r="H26" s="105"/>
      <x:c r="I26" s="93"/>
      <x:c r="J26" s="93"/>
      <x:c r="K26" s="93"/>
      <x:c r="L26" s="93"/>
      <x:c r="M26" s="93"/>
      <x:c r="N26" s="93"/>
    </x:row>
    <x:row r="27">
      <x:c r="A27" s="93"/>
      <x:c r="B27" s="93"/>
      <x:c r="C27" s="93"/>
      <x:c r="D27" s="93"/>
      <x:c r="E27" s="93"/>
      <x:c r="F27" s="93"/>
      <x:c r="G27" s="93"/>
      <x:c r="H27" s="93"/>
      <x:c r="I27" s="93"/>
      <x:c r="J27" s="93"/>
      <x:c r="K27" s="93"/>
      <x:c r="L27" s="93"/>
      <x:c r="M27" s="93"/>
      <x:c r="N27" s="93"/>
    </x:row>
    <x:row r="28">
      <x:c r="A28" s="93"/>
      <x:c r="B28" s="93"/>
      <x:c r="C28" s="93"/>
      <x:c r="D28" s="93"/>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H1"/>
    <x:mergeCell ref="A3:H3"/>
    <x:mergeCell ref="A4:H7"/>
    <x:mergeCell ref="A9:H9"/>
    <x:mergeCell ref="A19:H19"/>
    <x:mergeCell ref="A20:H24"/>
    <x:mergeCell ref="A26:H26"/>
  </x:mergeCells>
  <x:pageMargins left="0.7" right="0.7" top="0.75" bottom="0.75" header="0.3" footer="0.3"/>
</x:worksheet>
</file>

<file path=xl/worksheets/sheet2.xml><?xml version="1.0" encoding="utf-8"?>
<x:worksheet xmlns:x="http://schemas.openxmlformats.org/spreadsheetml/2006/main">
  <x:sheetFormatPr defaultRowHeight="15"/>
  <x:cols>
    <x:col min="1" max="1" width="24" hidden="0" customWidth="1"/>
    <x:col min="2" max="2" width="22" hidden="0" customWidth="1"/>
    <x:col min="3" max="3" width="14" hidden="0" customWidth="1"/>
    <x:col min="4" max="4" width="35"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Hydronic Load &amp; Flow Calculator</x:v>
      </x:c>
      <x:c r="B1" s="102"/>
      <x:c r="C1" s="102"/>
      <x:c r="D1" s="102"/>
      <x:c r="E1" s="102"/>
      <x:c r="F1" s="102"/>
      <x:c r="G1" s="102"/>
      <x:c r="H1" s="102"/>
      <x:c r="I1" s="102"/>
      <x:c r="J1" s="102"/>
      <x:c r="K1" s="93"/>
      <x:c r="L1" s="93"/>
      <x:c r="M1" s="93"/>
      <x:c r="N1" s="93"/>
    </x:row>
    <x:row r="2">
      <x:c r="A2" s="93"/>
      <x:c r="B2" s="93"/>
      <x:c r="C2" s="93"/>
      <x:c r="D2" s="93"/>
      <x:c r="E2" s="93"/>
      <x:c r="F2" s="93"/>
      <x:c r="G2" s="93"/>
      <x:c r="H2" s="93"/>
      <x:c r="I2" s="93"/>
      <x:c r="J2" s="93"/>
      <x:c r="K2" s="93"/>
      <x:c r="L2" s="93"/>
      <x:c r="M2" s="93"/>
      <x:c r="N2" s="93"/>
    </x:row>
    <x:row r="3">
      <x:c r="A3" s="103" t="str">
        <x:v>Inputs</x:v>
      </x:c>
      <x:c r="B3" s="103"/>
      <x:c r="C3" s="103"/>
      <x:c r="D3" s="103"/>
      <x:c r="E3" s="93"/>
      <x:c r="F3" s="103" t="str">
        <x:v>Outputs</x:v>
      </x:c>
      <x:c r="G3" s="103"/>
      <x:c r="H3" s="103"/>
      <x:c r="I3" s="103"/>
      <x:c r="J3" s="103"/>
      <x:c r="K3" s="93"/>
      <x:c r="L3" s="93"/>
      <x:c r="M3" s="93"/>
      <x:c r="N3" s="93"/>
    </x:row>
    <x:row r="4">
      <x:c r="A4" s="93"/>
      <x:c r="B4" s="93"/>
      <x:c r="C4" s="93"/>
      <x:c r="D4" s="93"/>
      <x:c r="E4" s="93"/>
      <x:c r="F4" s="93"/>
      <x:c r="G4" s="93"/>
      <x:c r="H4" s="93"/>
      <x:c r="I4" s="93"/>
      <x:c r="J4" s="93"/>
      <x:c r="K4" s="93"/>
      <x:c r="L4" s="93"/>
      <x:c r="M4" s="93"/>
      <x:c r="N4" s="93"/>
    </x:row>
    <x:row r="5">
      <x:c r="A5" s="110" t="str">
        <x:v>Input</x:v>
      </x:c>
      <x:c r="B5" s="110" t="str">
        <x:v>Value</x:v>
      </x:c>
      <x:c r="C5" s="110" t="str">
        <x:v>Unit</x:v>
      </x:c>
      <x:c r="D5" s="110" t="str">
        <x:v>Notes</x:v>
      </x:c>
      <x:c r="E5" s="93"/>
      <x:c r="F5" s="110" t="str">
        <x:v>Output</x:v>
      </x:c>
      <x:c r="G5" s="110" t="str">
        <x:v>Value</x:v>
      </x:c>
      <x:c r="H5" s="110" t="str">
        <x:v>Unit</x:v>
      </x:c>
      <x:c r="I5" s="110" t="str">
        <x:v>Formula / Interpretation</x:v>
      </x:c>
      <x:c r="J5" s="110" t="str"/>
      <x:c r="K5" s="93"/>
      <x:c r="L5" s="93"/>
      <x:c r="M5" s="93"/>
      <x:c r="N5" s="93"/>
    </x:row>
    <x:row r="6">
      <x:c r="A6" s="122" t="str">
        <x:v>System Type</x:v>
      </x:c>
      <x:c r="B6" s="123" t="str">
        <x:v>Chilled Water</x:v>
      </x:c>
      <x:c r="C6" s="93" t="str">
        <x:v>-</x:v>
      </x:c>
      <x:c r="D6" s="93" t="str">
        <x:v>Select Chilled Water or Heating Water</x:v>
      </x:c>
      <x:c r="E6" s="93"/>
      <x:c r="F6" s="93" t="str">
        <x:v>Load</x:v>
      </x:c>
      <x:c r="G6" s="124" t="n">
        <x:f>IF($B$7="BTUH",$B$8,IF($B$7="Tons",$B$8*12000,$B$8*3412.142))</x:f>
        <x:v>120000</x:v>
      </x:c>
      <x:c r="H6" s="93" t="str">
        <x:v>BTUH</x:v>
      </x:c>
      <x:c r="I6" s="93" t="str">
        <x:v>Converted from selected input</x:v>
      </x:c>
      <x:c r="J6" s="93" t="str"/>
      <x:c r="K6" s="93"/>
      <x:c r="L6" s="93"/>
      <x:c r="M6" s="93"/>
      <x:c r="N6" s="93"/>
    </x:row>
    <x:row r="7">
      <x:c r="A7" s="122" t="str">
        <x:v>Load Input Method</x:v>
      </x:c>
      <x:c r="B7" s="123" t="str">
        <x:v>BTUH</x:v>
      </x:c>
      <x:c r="C7" s="93" t="str">
        <x:v>-</x:v>
      </x:c>
      <x:c r="D7" s="93" t="str">
        <x:v>Select BTUH, Tons, or kW</x:v>
      </x:c>
      <x:c r="E7" s="93"/>
      <x:c r="F7" s="93" t="str">
        <x:v>Load</x:v>
      </x:c>
      <x:c r="G7" s="124" t="n">
        <x:f>G6/12000</x:f>
        <x:v>10</x:v>
      </x:c>
      <x:c r="H7" s="93" t="str">
        <x:v>Tons</x:v>
      </x:c>
      <x:c r="I7" s="93" t="str">
        <x:v>BTUH / 12,000</x:v>
      </x:c>
      <x:c r="J7" s="93" t="str"/>
      <x:c r="K7" s="93"/>
      <x:c r="L7" s="93"/>
      <x:c r="M7" s="93"/>
      <x:c r="N7" s="93"/>
    </x:row>
    <x:row r="8">
      <x:c r="A8" s="122" t="str">
        <x:v>Load Value</x:v>
      </x:c>
      <x:c r="B8" s="123" t="n">
        <x:v>120000</x:v>
      </x:c>
      <x:c r="C8" s="93" t="str">
        <x:v>Selected unit</x:v>
      </x:c>
      <x:c r="D8" s="93" t="str">
        <x:v>Cooling/heating coil load</x:v>
      </x:c>
      <x:c r="E8" s="93"/>
      <x:c r="F8" s="93" t="str">
        <x:v>Load</x:v>
      </x:c>
      <x:c r="G8" s="124" t="n">
        <x:f>G6/3412.142</x:f>
        <x:v>35.168524639361436</x:v>
      </x:c>
      <x:c r="H8" s="93" t="str">
        <x:v>kW</x:v>
      </x:c>
      <x:c r="I8" s="93" t="str">
        <x:v>BTUH / 3412.142</x:v>
      </x:c>
      <x:c r="J8" s="93" t="str"/>
      <x:c r="K8" s="93"/>
      <x:c r="L8" s="93"/>
      <x:c r="M8" s="93"/>
      <x:c r="N8" s="93"/>
    </x:row>
    <x:row r="9">
      <x:c r="A9" s="122" t="str">
        <x:v>Entering Water Temp</x:v>
      </x:c>
      <x:c r="B9" s="123" t="n">
        <x:v>45</x:v>
      </x:c>
      <x:c r="C9" s="93" t="str">
        <x:v>°F</x:v>
      </x:c>
      <x:c r="D9" s="93" t="str">
        <x:v>EWT</x:v>
      </x:c>
      <x:c r="E9" s="93"/>
      <x:c r="F9" s="93" t="str">
        <x:v>Required Flow</x:v>
      </x:c>
      <x:c r="G9" s="124" t="n">
        <x:f>IF($B$11&gt;0,G6/($B$14*$B$11),"Check ΔT")</x:f>
        <x:v>24</x:v>
      </x:c>
      <x:c r="H9" s="93" t="str">
        <x:v>GPM</x:v>
      </x:c>
      <x:c r="I9" s="93" t="str">
        <x:v>GPM = BTUH / (Fluid Factor × ΔT)</x:v>
      </x:c>
      <x:c r="J9" s="93" t="str"/>
      <x:c r="K9" s="93"/>
      <x:c r="L9" s="93"/>
      <x:c r="M9" s="93"/>
      <x:c r="N9" s="93"/>
    </x:row>
    <x:row r="10">
      <x:c r="A10" s="122" t="str">
        <x:v>Leaving Water Temp</x:v>
      </x:c>
      <x:c r="B10" s="125" t="n">
        <x:v>55</x:v>
      </x:c>
      <x:c r="C10" s="93" t="str">
        <x:v>°F</x:v>
      </x:c>
      <x:c r="D10" s="93" t="str">
        <x:v>LWT</x:v>
      </x:c>
      <x:c r="E10" s="93"/>
      <x:c r="F10" s="93" t="str">
        <x:v>Adjusted Flow</x:v>
      </x:c>
      <x:c r="G10" s="124" t="n">
        <x:f>IF(ISNUMBER(G9),G9*(1+$B$15/100),"")</x:f>
        <x:v>26.400000000000002</x:v>
      </x:c>
      <x:c r="H10" s="93" t="str">
        <x:v>GPM</x:v>
      </x:c>
      <x:c r="I10" s="93" t="str">
        <x:v>Includes safety factor</x:v>
      </x:c>
      <x:c r="J10" s="93" t="str"/>
      <x:c r="K10" s="93"/>
      <x:c r="L10" s="93"/>
      <x:c r="M10" s="93"/>
      <x:c r="N10" s="93"/>
    </x:row>
    <x:row r="11">
      <x:c r="A11" s="122" t="str">
        <x:v>ΔT</x:v>
      </x:c>
      <x:c r="B11" s="123" t="n">
        <x:f>ABS(B10-B9)</x:f>
        <x:v>10</x:v>
      </x:c>
      <x:c r="C11" s="93" t="str">
        <x:v>°F</x:v>
      </x:c>
      <x:c r="D11" s="93" t="str">
        <x:v>Calculated</x:v>
      </x:c>
      <x:c r="E11" s="93"/>
      <x:c r="F11" s="93" t="str">
        <x:v>Design ΔT Check</x:v>
      </x:c>
      <x:c r="G11" s="126" t="str">
        <x:f>IF($B$11&lt;5,"Low ΔT - verify",IF($B$11&gt;30,"High ΔT - verify","OK"))</x:f>
        <x:v>OK</x:v>
      </x:c>
      <x:c r="H11" s="93" t="str">
        <x:v>-</x:v>
      </x:c>
      <x:c r="I11" s="93" t="str">
        <x:v>Typical HVAC check</x:v>
      </x:c>
      <x:c r="J11" s="93" t="str"/>
      <x:c r="K11" s="93"/>
      <x:c r="L11" s="93"/>
      <x:c r="M11" s="93"/>
      <x:c r="N11" s="93"/>
    </x:row>
    <x:row r="12">
      <x:c r="A12" s="122" t="str">
        <x:v>Fluid Type</x:v>
      </x:c>
      <x:c r="B12" s="123" t="str">
        <x:v>Water</x:v>
      </x:c>
      <x:c r="C12" s="93" t="str">
        <x:v>-</x:v>
      </x:c>
      <x:c r="D12" s="93" t="str">
        <x:v>Water / Ethylene Glycol / Propylene Glycol</x:v>
      </x:c>
      <x:c r="E12" s="93"/>
      <x:c r="F12" s="93" t="str">
        <x:v>Fluid Factor Note</x:v>
      </x:c>
      <x:c r="G12" s="126" t="str">
        <x:f>IF($B$14=500,"Water default used","Custom/fluid factor used")</x:f>
        <x:v>Water default used</x:v>
      </x:c>
      <x:c r="H12" s="93" t="str">
        <x:v>-</x:v>
      </x:c>
      <x:c r="I12" s="93" t="str">
        <x:v>Use actual glycol data for final</x:v>
      </x:c>
      <x:c r="J12" s="93" t="str"/>
      <x:c r="K12" s="93"/>
      <x:c r="L12" s="93"/>
      <x:c r="M12" s="93"/>
      <x:c r="N12" s="93"/>
    </x:row>
    <x:row r="13">
      <x:c r="A13" s="122" t="str">
        <x:v>Glycol Concentration</x:v>
      </x:c>
      <x:c r="B13" s="123" t="n">
        <x:v>0</x:v>
      </x:c>
      <x:c r="C13" s="93" t="str">
        <x:v>%</x:v>
      </x:c>
      <x:c r="D13" s="93" t="str">
        <x:v>Preliminary reference</x:v>
      </x:c>
      <x:c r="E13" s="93"/>
      <x:c r="F13" s="93"/>
      <x:c r="G13" s="93"/>
      <x:c r="H13" s="93"/>
      <x:c r="I13" s="93"/>
      <x:c r="J13" s="93"/>
      <x:c r="K13" s="93"/>
      <x:c r="L13" s="93"/>
      <x:c r="M13" s="93"/>
      <x:c r="N13" s="93"/>
    </x:row>
    <x:row r="14">
      <x:c r="A14" s="122" t="str">
        <x:v>Fluid Heat Transfer Factor</x:v>
      </x:c>
      <x:c r="B14" s="123" t="n">
        <x:v>500</x:v>
      </x:c>
      <x:c r="C14" s="93" t="str">
        <x:v>Btu/h per GPM per °F</x:v>
      </x:c>
      <x:c r="D14" s="93" t="str">
        <x:v>Use project-specific fluid data; water ≈ 500</x:v>
      </x:c>
      <x:c r="E14" s="93"/>
      <x:c r="F14" s="93"/>
      <x:c r="G14" s="93"/>
      <x:c r="H14" s="93"/>
      <x:c r="I14" s="93"/>
      <x:c r="J14" s="93"/>
      <x:c r="K14" s="93"/>
      <x:c r="L14" s="93"/>
      <x:c r="M14" s="93"/>
      <x:c r="N14" s="93"/>
    </x:row>
    <x:row r="15">
      <x:c r="A15" s="122" t="str">
        <x:v>Safety Factor</x:v>
      </x:c>
      <x:c r="B15" s="125" t="n">
        <x:v>10</x:v>
      </x:c>
      <x:c r="C15" s="93" t="str">
        <x:v>%</x:v>
      </x:c>
      <x:c r="D15" s="93" t="str">
        <x:v>Optional design allowance</x:v>
      </x:c>
      <x:c r="E15" s="93"/>
      <x:c r="F15" s="93"/>
      <x:c r="G15" s="93"/>
      <x:c r="H15" s="93"/>
      <x:c r="I15" s="93"/>
      <x:c r="J15" s="93"/>
      <x:c r="K15" s="93"/>
      <x:c r="L15" s="93"/>
      <x:c r="M15" s="93"/>
      <x:c r="N15" s="93"/>
    </x:row>
    <x:row r="16">
      <x:c r="A16" s="93"/>
      <x:c r="B16" s="93"/>
      <x:c r="C16" s="93"/>
      <x:c r="D16" s="93"/>
      <x:c r="E16" s="93"/>
      <x:c r="F16" s="93"/>
      <x:c r="G16" s="93"/>
      <x:c r="H16" s="93"/>
      <x:c r="I16" s="93"/>
      <x:c r="J16" s="93"/>
      <x:c r="K16" s="93"/>
      <x:c r="L16" s="93"/>
      <x:c r="M16" s="93"/>
      <x:c r="N16" s="93"/>
    </x:row>
    <x:row r="17">
      <x:c r="A17" s="93"/>
      <x:c r="B17" s="93"/>
      <x:c r="C17" s="93"/>
      <x:c r="D17" s="93"/>
      <x:c r="E17" s="93"/>
      <x:c r="F17" s="93"/>
      <x:c r="G17" s="93"/>
      <x:c r="H17" s="93"/>
      <x:c r="I17" s="93"/>
      <x:c r="J17" s="93"/>
      <x:c r="K17" s="93"/>
      <x:c r="L17" s="93"/>
      <x:c r="M17" s="93"/>
      <x:c r="N17" s="93"/>
    </x:row>
    <x:row r="18">
      <x:c r="A18" s="103" t="str">
        <x:v>Hydronic Formula Notes</x:v>
      </x:c>
      <x:c r="B18" s="103"/>
      <x:c r="C18" s="103"/>
      <x:c r="D18" s="103"/>
      <x:c r="E18" s="103"/>
      <x:c r="F18" s="103"/>
      <x:c r="G18" s="103"/>
      <x:c r="H18" s="103"/>
      <x:c r="I18" s="103"/>
      <x:c r="J18" s="103"/>
      <x:c r="K18" s="93"/>
      <x:c r="L18" s="93"/>
      <x:c r="M18" s="93"/>
      <x:c r="N18" s="93"/>
    </x:row>
    <x:row r="19">
      <x:c r="A19" s="91" t="str">
        <x:v>For water, the common HVAC formula is GPM = BTUH / (500 × ΔT). For glycol or other fluids, use a corrected heat-transfer factor based on density and specific heat. Final hydronic selections should be checked against manufacturer coil data and project specifications.</x:v>
      </x:c>
      <x:c r="B19" s="91"/>
      <x:c r="C19" s="91"/>
      <x:c r="D19" s="91"/>
      <x:c r="E19" s="91"/>
      <x:c r="F19" s="91"/>
      <x:c r="G19" s="91"/>
      <x:c r="H19" s="91"/>
      <x:c r="I19" s="91"/>
      <x:c r="J19" s="91"/>
      <x:c r="K19" s="93"/>
      <x:c r="L19" s="93"/>
      <x:c r="M19" s="93"/>
      <x:c r="N19" s="93"/>
    </x:row>
    <x:row r="20">
      <x:c r="A20" s="91"/>
      <x:c r="B20" s="91"/>
      <x:c r="C20" s="91"/>
      <x:c r="D20" s="91"/>
      <x:c r="E20" s="91"/>
      <x:c r="F20" s="91"/>
      <x:c r="G20" s="91"/>
      <x:c r="H20" s="91"/>
      <x:c r="I20" s="91"/>
      <x:c r="J20" s="91"/>
      <x:c r="K20" s="93"/>
      <x:c r="L20" s="93"/>
      <x:c r="M20" s="93"/>
      <x:c r="N20" s="93"/>
    </x:row>
    <x:row r="21">
      <x:c r="A21" s="91"/>
      <x:c r="B21" s="91"/>
      <x:c r="C21" s="91"/>
      <x:c r="D21" s="91"/>
      <x:c r="E21" s="91"/>
      <x:c r="F21" s="91"/>
      <x:c r="G21" s="91"/>
      <x:c r="H21" s="91"/>
      <x:c r="I21" s="91"/>
      <x:c r="J21" s="91"/>
      <x:c r="K21" s="93"/>
      <x:c r="L21" s="93"/>
      <x:c r="M21" s="93"/>
      <x:c r="N21" s="93"/>
    </x:row>
    <x:row r="22">
      <x:c r="A22" s="91"/>
      <x:c r="B22" s="91"/>
      <x:c r="C22" s="91"/>
      <x:c r="D22" s="91"/>
      <x:c r="E22" s="91"/>
      <x:c r="F22" s="91"/>
      <x:c r="G22" s="91"/>
      <x:c r="H22" s="91"/>
      <x:c r="I22" s="91"/>
      <x:c r="J22" s="91"/>
      <x:c r="K22" s="93"/>
      <x:c r="L22" s="93"/>
      <x:c r="M22" s="93"/>
      <x:c r="N22" s="93"/>
    </x:row>
    <x:row r="23">
      <x:c r="A23" s="93"/>
      <x:c r="B23" s="93"/>
      <x:c r="C23" s="93"/>
      <x:c r="D23" s="93"/>
      <x:c r="E23" s="93"/>
      <x:c r="F23" s="93"/>
      <x:c r="G23" s="93"/>
      <x:c r="H23" s="93"/>
      <x:c r="I23" s="93"/>
      <x:c r="J23" s="93"/>
      <x:c r="K23" s="93"/>
      <x:c r="L23" s="93"/>
      <x:c r="M23" s="93"/>
      <x:c r="N23" s="93"/>
    </x:row>
    <x:row r="24">
      <x:c r="A24" s="93"/>
      <x:c r="B24" s="93"/>
      <x:c r="C24" s="93"/>
      <x:c r="D24" s="93"/>
      <x:c r="E24" s="93"/>
      <x:c r="F24" s="93"/>
      <x:c r="G24" s="93"/>
      <x:c r="H24" s="93"/>
      <x:c r="I24" s="93"/>
      <x:c r="J24" s="93"/>
      <x:c r="K24" s="93"/>
      <x:c r="L24" s="93"/>
      <x:c r="M24" s="93"/>
      <x:c r="N24" s="93"/>
    </x:row>
    <x:row r="25">
      <x:c r="A25" s="93"/>
      <x:c r="B25" s="93"/>
      <x:c r="C25" s="93"/>
      <x:c r="D25" s="93"/>
      <x:c r="E25" s="93"/>
      <x:c r="F25" s="93"/>
      <x:c r="G25" s="93"/>
      <x:c r="H25" s="93"/>
      <x:c r="I25" s="93"/>
      <x:c r="J25" s="93"/>
      <x:c r="K25" s="93"/>
      <x:c r="L25" s="93"/>
      <x:c r="M25" s="93"/>
      <x:c r="N25" s="93"/>
    </x:row>
    <x:row r="26">
      <x:c r="A26" s="93"/>
      <x:c r="B26" s="93"/>
      <x:c r="C26" s="93"/>
      <x:c r="D26" s="93"/>
      <x:c r="E26" s="93"/>
      <x:c r="F26" s="93"/>
      <x:c r="G26" s="93"/>
      <x:c r="H26" s="93"/>
      <x:c r="I26" s="93"/>
      <x:c r="J26" s="93"/>
      <x:c r="K26" s="93"/>
      <x:c r="L26" s="93"/>
      <x:c r="M26" s="93"/>
      <x:c r="N26" s="93"/>
    </x:row>
    <x:row r="27">
      <x:c r="A27" s="93"/>
      <x:c r="B27" s="93"/>
      <x:c r="C27" s="93"/>
      <x:c r="D27" s="93"/>
      <x:c r="E27" s="93"/>
      <x:c r="F27" s="93"/>
      <x:c r="G27" s="93"/>
      <x:c r="H27" s="93"/>
      <x:c r="I27" s="93"/>
      <x:c r="J27" s="93"/>
      <x:c r="K27" s="93"/>
      <x:c r="L27" s="93"/>
      <x:c r="M27" s="93"/>
      <x:c r="N27" s="93"/>
    </x:row>
    <x:row r="28">
      <x:c r="A28" s="93"/>
      <x:c r="B28" s="93"/>
      <x:c r="C28" s="93"/>
      <x:c r="D28" s="93"/>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J1"/>
    <x:mergeCell ref="A3:D3"/>
    <x:mergeCell ref="F3:J3"/>
    <x:mergeCell ref="A18:J18"/>
    <x:mergeCell ref="A19:J22"/>
  </x:mergeCells>
  <x:dataValidations count="3">
    <x:dataValidation type="list" sqref="B6">
      <x:formula1>"Chilled Water,Heating Water"</x:formula1>
    </x:dataValidation>
    <x:dataValidation type="list" sqref="B7">
      <x:formula1>"BTUH,Tons,kW"</x:formula1>
    </x:dataValidation>
    <x:dataValidation type="list" sqref="B11">
      <x:formula1>"Water,Ethylene Glycol,Propylene Glycol"</x:formula1>
    </x:dataValidation>
  </x:dataValidations>
  <x:pageMargins left="0.7" right="0.7" top="0.75" bottom="0.75" header="0.3" footer="0.3"/>
</x:worksheet>
</file>

<file path=xl/worksheets/sheet3.xml><?xml version="1.0" encoding="utf-8"?>
<x:worksheet xmlns:x="http://schemas.openxmlformats.org/spreadsheetml/2006/main">
  <x:sheetFormatPr defaultRowHeight="15"/>
  <x:cols>
    <x:col min="1" max="1" width="24" hidden="0" customWidth="1"/>
    <x:col min="2" max="2" width="26" hidden="0" customWidth="1"/>
    <x:col min="3" max="3" width="14" hidden="0" customWidth="1"/>
    <x:col min="4" max="4" width="18"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Pipe Sizing &amp; Pressure Drop Calculator</x:v>
      </x:c>
      <x:c r="B1" s="102"/>
      <x:c r="C1" s="102"/>
      <x:c r="D1" s="102"/>
      <x:c r="E1" s="102"/>
      <x:c r="F1" s="102"/>
      <x:c r="G1" s="102"/>
      <x:c r="H1" s="102"/>
      <x:c r="I1" s="102"/>
      <x:c r="J1" s="102"/>
      <x:c r="K1" s="102"/>
      <x:c r="L1" s="102"/>
      <x:c r="M1" s="102"/>
      <x:c r="N1" s="102"/>
    </x:row>
    <x:row r="2">
      <x:c r="A2" s="93"/>
      <x:c r="B2" s="93"/>
      <x:c r="C2" s="93"/>
      <x:c r="D2" s="93"/>
      <x:c r="E2" s="93"/>
      <x:c r="F2" s="93"/>
      <x:c r="G2" s="93"/>
      <x:c r="H2" s="93"/>
      <x:c r="I2" s="93"/>
      <x:c r="J2" s="93"/>
      <x:c r="K2" s="93"/>
      <x:c r="L2" s="93"/>
      <x:c r="M2" s="93"/>
      <x:c r="N2" s="93"/>
    </x:row>
    <x:row r="3">
      <x:c r="A3" s="103" t="str">
        <x:v>Segment Inputs and Calculations</x:v>
      </x:c>
      <x:c r="B3" s="103"/>
      <x:c r="C3" s="103"/>
      <x:c r="D3" s="103"/>
      <x:c r="E3" s="103"/>
      <x:c r="F3" s="103"/>
      <x:c r="G3" s="103"/>
      <x:c r="H3" s="103"/>
      <x:c r="I3" s="103"/>
      <x:c r="J3" s="103"/>
      <x:c r="K3" s="103"/>
      <x:c r="L3" s="103"/>
      <x:c r="M3" s="103"/>
      <x:c r="N3" s="103"/>
    </x:row>
    <x:row r="4">
      <x:c r="A4" s="93"/>
      <x:c r="B4" s="93"/>
      <x:c r="C4" s="93"/>
      <x:c r="D4" s="93"/>
      <x:c r="E4" s="93"/>
      <x:c r="F4" s="93"/>
      <x:c r="G4" s="93"/>
      <x:c r="H4" s="93"/>
      <x:c r="I4" s="93"/>
      <x:c r="J4" s="93"/>
      <x:c r="K4" s="93"/>
      <x:c r="L4" s="93"/>
      <x:c r="M4" s="93"/>
      <x:c r="N4" s="93"/>
    </x:row>
    <x:row r="5">
      <x:c r="A5" s="110" t="str">
        <x:v>Segment</x:v>
      </x:c>
      <x:c r="B5" s="110" t="str">
        <x:v>Description</x:v>
      </x:c>
      <x:c r="C5" s="110" t="str">
        <x:v>Flow</x:v>
      </x:c>
      <x:c r="D5" s="110" t="str">
        <x:v>Pipe Size</x:v>
      </x:c>
      <x:c r="E5" s="110" t="str">
        <x:v>Material</x:v>
      </x:c>
      <x:c r="F5" s="110" t="str">
        <x:v>ID</x:v>
      </x:c>
      <x:c r="G5" s="110" t="str">
        <x:v>Length</x:v>
      </x:c>
      <x:c r="H5" s="110" t="str">
        <x:v>Equiv. Length</x:v>
      </x:c>
      <x:c r="I5" s="110" t="str">
        <x:v>Total Length</x:v>
      </x:c>
      <x:c r="J5" s="110" t="str">
        <x:v>Velocity</x:v>
      </x:c>
      <x:c r="K5" s="110" t="str">
        <x:v>Reynolds No.</x:v>
      </x:c>
      <x:c r="L5" s="110" t="str">
        <x:v>Friction Factor</x:v>
      </x:c>
      <x:c r="M5" s="110" t="str">
        <x:v>Head Loss</x:v>
      </x:c>
      <x:c r="N5" s="110" t="str">
        <x:v>Pressure Drop</x:v>
      </x:c>
    </x:row>
    <x:row r="6">
      <x:c r="A6" s="142" t="str"/>
      <x:c r="B6" s="142" t="str"/>
      <x:c r="C6" s="142" t="str">
        <x:v>GPM</x:v>
      </x:c>
      <x:c r="D6" s="142" t="str">
        <x:v>Nominal</x:v>
      </x:c>
      <x:c r="E6" s="142" t="str"/>
      <x:c r="F6" s="142" t="str">
        <x:v>in</x:v>
      </x:c>
      <x:c r="G6" s="142" t="str">
        <x:v>ft</x:v>
      </x:c>
      <x:c r="H6" s="142" t="str">
        <x:v>ft</x:v>
      </x:c>
      <x:c r="I6" s="142" t="str">
        <x:v>ft</x:v>
      </x:c>
      <x:c r="J6" s="142" t="str">
        <x:v>ft/s</x:v>
      </x:c>
      <x:c r="K6" s="142" t="str"/>
      <x:c r="L6" s="142" t="str"/>
      <x:c r="M6" s="142" t="str">
        <x:v>ft</x:v>
      </x:c>
      <x:c r="N6" s="142" t="str">
        <x:v>psi</x:v>
      </x:c>
    </x:row>
    <x:row r="7">
      <x:c r="A7" s="93" t="n">
        <x:v>1</x:v>
      </x:c>
      <x:c r="B7" s="93" t="str">
        <x:v>Supply main</x:v>
      </x:c>
      <x:c r="C7" s="143" t="n">
        <x:f>'Hydronic Load &amp; Flow'!G10</x:f>
        <x:v>26.400000000000002</x:v>
      </x:c>
      <x:c r="D7" s="143" t="str">
        <x:v>2"</x:v>
      </x:c>
      <x:c r="E7" s="143" t="str">
        <x:v>Steel / Black Iron</x:v>
      </x:c>
      <x:c r="F7" s="144" t="n">
        <x:f>IFERROR(INDEX('Pipe Data &amp; Fittings'!$B$6:$B$18,MATCH(D7,'Pipe Data &amp; Fittings'!$A$6:$A$18,0)),"")</x:f>
        <x:v>2.067</x:v>
      </x:c>
      <x:c r="G7" s="144" t="n">
        <x:v>80</x:v>
      </x:c>
      <x:c r="H7" s="144" t="n">
        <x:v>40</x:v>
      </x:c>
      <x:c r="I7" s="144" t="n">
        <x:f>G7+H7</x:f>
        <x:v>120</x:v>
      </x:c>
      <x:c r="J7" s="144" t="n">
        <x:f>IF(AND(C7&gt;0,F7&gt;0),0.4085*C7/(F7^2),"")</x:f>
        <x:v>2.5241492722392023</x:v>
      </x:c>
      <x:c r="K7" s="145" t="n">
        <x:f>IF(AND(J7&lt;&gt;"",F7&gt;0),7740*J7*F7,"")</x:f>
        <x:v>40382.80406386066</x:v>
      </x:c>
      <x:c r="L7" s="146" t="n">
        <x:f>IF(K7="","",IF(K7&lt;2300,64/K7,0.25/(LOG10((IFERROR(INDEX('Pipe Data &amp; Fittings'!$I$6:$I$10,MATCH(E7,'Pipe Data &amp; Fittings'!$H$6:$H$10,0)),0.00015)/(3.7*(F7/12)))+5.74/(K7^0.9))^2)))</x:f>
        <x:v>0.024569701626996298</x:v>
      </x:c>
      <x:c r="M7" s="144" t="n">
        <x:f>IF(AND(L7&lt;&gt;"",I7&gt;0,F7&gt;0),L7*(I7/(F7/12))*(J7^2/(2*32.174)),"")</x:f>
        <x:v>1.6947939841448056</x:v>
      </x:c>
      <x:c r="N7" s="144" t="n">
        <x:f>IF(M7&lt;&gt;"",M7/2.31,"")</x:f>
        <x:v>0.7336770494133358</x:v>
      </x:c>
    </x:row>
    <x:row r="8">
      <x:c r="A8" s="93" t="n">
        <x:v>2</x:v>
      </x:c>
      <x:c r="B8" s="93" t="str">
        <x:v>Return main</x:v>
      </x:c>
      <x:c r="C8" s="143" t="n">
        <x:f>'Hydronic Load &amp; Flow'!G10</x:f>
        <x:v>26.400000000000002</x:v>
      </x:c>
      <x:c r="D8" s="143" t="str">
        <x:v>2"</x:v>
      </x:c>
      <x:c r="E8" s="143" t="str">
        <x:v>Steel / Black Iron</x:v>
      </x:c>
      <x:c r="F8" s="144" t="n">
        <x:f>IFERROR(INDEX('Pipe Data &amp; Fittings'!$B$6:$B$18,MATCH(D8,'Pipe Data &amp; Fittings'!$A$6:$A$18,0)),"")</x:f>
        <x:v>2.067</x:v>
      </x:c>
      <x:c r="G8" s="144" t="n">
        <x:v>80</x:v>
      </x:c>
      <x:c r="H8" s="144" t="n">
        <x:v>40</x:v>
      </x:c>
      <x:c r="I8" s="144" t="n">
        <x:f>G8+H8</x:f>
        <x:v>120</x:v>
      </x:c>
      <x:c r="J8" s="144" t="n">
        <x:f>IF(AND(C8&gt;0,F8&gt;0),0.4085*C8/(F8^2),"")</x:f>
        <x:v>2.5241492722392023</x:v>
      </x:c>
      <x:c r="K8" s="145" t="n">
        <x:f>IF(AND(J8&lt;&gt;"",F8&gt;0),7740*J8*F8,"")</x:f>
        <x:v>40382.80406386066</x:v>
      </x:c>
      <x:c r="L8" s="146" t="n">
        <x:f>IF(K8="","",IF(K8&lt;2300,64/K8,0.25/(LOG10((IFERROR(INDEX('Pipe Data &amp; Fittings'!$I$6:$I$10,MATCH(E8,'Pipe Data &amp; Fittings'!$H$6:$H$10,0)),0.00015)/(3.7*(F8/12)))+5.74/(K8^0.9))^2)))</x:f>
        <x:v>0.024569701626996298</x:v>
      </x:c>
      <x:c r="M8" s="144" t="n">
        <x:f>IF(AND(L8&lt;&gt;"",I8&gt;0,F8&gt;0),L8*(I8/(F8/12))*(J8^2/(2*32.174)),"")</x:f>
        <x:v>1.6947939841448056</x:v>
      </x:c>
      <x:c r="N8" s="144" t="n">
        <x:f>IF(M8&lt;&gt;"",M8/2.31,"")</x:f>
        <x:v>0.7336770494133358</x:v>
      </x:c>
    </x:row>
    <x:row r="9">
      <x:c r="A9" s="93" t="n">
        <x:v>3</x:v>
      </x:c>
      <x:c r="B9" s="93" t="str">
        <x:v>Branch to coil</x:v>
      </x:c>
      <x:c r="C9" s="143" t="n">
        <x:f>'Hydronic Load &amp; Flow'!G10</x:f>
        <x:v>26.400000000000002</x:v>
      </x:c>
      <x:c r="D9" s="143" t="str">
        <x:v>1-1/2"</x:v>
      </x:c>
      <x:c r="E9" s="143" t="str">
        <x:v>Steel / Black Iron</x:v>
      </x:c>
      <x:c r="F9" s="144" t="n">
        <x:f>IFERROR(INDEX('Pipe Data &amp; Fittings'!$B$6:$B$18,MATCH(D9,'Pipe Data &amp; Fittings'!$A$6:$A$18,0)),"")</x:f>
        <x:v>1.61</x:v>
      </x:c>
      <x:c r="G9" s="144" t="n">
        <x:v>40</x:v>
      </x:c>
      <x:c r="H9" s="144" t="n">
        <x:v>25</x:v>
      </x:c>
      <x:c r="I9" s="144" t="n">
        <x:f>G9+H9</x:f>
        <x:v>65</x:v>
      </x:c>
      <x:c r="J9" s="144" t="n">
        <x:f>IF(AND(C9&gt;0,F9&gt;0),0.4085*C9/(F9^2),"")</x:f>
        <x:v>4.160487635507889</x:v>
      </x:c>
      <x:c r="K9" s="145" t="n">
        <x:f>IF(AND(J9&lt;&gt;"",F9&gt;0),7740*J9*F9,"")</x:f>
        <x:v>51845.50062111801</x:v>
      </x:c>
      <x:c r="L9" s="146" t="n">
        <x:f>IF(K9="","",IF(K9&lt;2300,64/K9,0.25/(LOG10((IFERROR(INDEX('Pipe Data &amp; Fittings'!$I$6:$I$10,MATCH(E9,'Pipe Data &amp; Fittings'!$H$6:$H$10,0)),0.00015)/(3.7*(F9/12)))+5.74/(K9^0.9))^2)))</x:f>
        <x:v>0.024404140460992173</x:v>
      </x:c>
      <x:c r="M9" s="144" t="n">
        <x:f>IF(AND(L9&lt;&gt;"",I9&gt;0,F9&gt;0),L9*(I9/(F9/12))*(J9^2/(2*32.174)),"")</x:f>
        <x:v>3.1804286778415842</x:v>
      </x:c>
      <x:c r="N9" s="144" t="n">
        <x:f>IF(M9&lt;&gt;"",M9/2.31,"")</x:f>
        <x:v>1.3768089514465733</x:v>
      </x:c>
    </x:row>
    <x:row r="10">
      <x:c r="A10" s="93" t="n">
        <x:v>4</x:v>
      </x:c>
      <x:c r="B10" s="93" t="str"/>
      <x:c r="C10" s="143" t="n">
        <x:v>0</x:v>
      </x:c>
      <x:c r="D10" s="143" t="str">
        <x:v>1"</x:v>
      </x:c>
      <x:c r="E10" s="143" t="str">
        <x:v>Steel / Black Iron</x:v>
      </x:c>
      <x:c r="F10" s="144" t="n">
        <x:f>IFERROR(INDEX('Pipe Data &amp; Fittings'!$B$6:$B$18,MATCH(D10,'Pipe Data &amp; Fittings'!$A$6:$A$18,0)),"")</x:f>
        <x:v>1.049</x:v>
      </x:c>
      <x:c r="G10" s="144" t="n">
        <x:v>0</x:v>
      </x:c>
      <x:c r="H10" s="144" t="n">
        <x:v>0</x:v>
      </x:c>
      <x:c r="I10" s="144" t="n">
        <x:f>G10+H10</x:f>
        <x:v>0</x:v>
      </x:c>
      <x:c r="J10" s="144" t="str">
        <x:f>IF(AND(C10&gt;0,F10&gt;0),0.4085*C10/(F10^2),"")</x:f>
      </x:c>
      <x:c r="K10" s="145" t="str">
        <x:f>IF(AND(J10&lt;&gt;"",F10&gt;0),7740*J10*F10,"")</x:f>
      </x:c>
      <x:c r="L10" s="146" t="str">
        <x:f>IF(K10="","",IF(K10&lt;2300,64/K10,0.25/(LOG10((IFERROR(INDEX('Pipe Data &amp; Fittings'!$I$6:$I$10,MATCH(E10,'Pipe Data &amp; Fittings'!$H$6:$H$10,0)),0.00015)/(3.7*(F10/12)))+5.74/(K10^0.9))^2)))</x:f>
      </x:c>
      <x:c r="M10" s="144" t="str">
        <x:f>IF(AND(L10&lt;&gt;"",I10&gt;0,F10&gt;0),L10*(I10/(F10/12))*(J10^2/(2*32.174)),"")</x:f>
      </x:c>
      <x:c r="N10" s="144" t="str">
        <x:f>IF(M10&lt;&gt;"",M10/2.31,"")</x:f>
      </x:c>
    </x:row>
    <x:row r="11">
      <x:c r="A11" s="93" t="n">
        <x:v>5</x:v>
      </x:c>
      <x:c r="B11" s="93" t="str"/>
      <x:c r="C11" s="143" t="n">
        <x:v>0</x:v>
      </x:c>
      <x:c r="D11" s="143" t="str">
        <x:v>1"</x:v>
      </x:c>
      <x:c r="E11" s="143" t="str">
        <x:v>Steel / Black Iron</x:v>
      </x:c>
      <x:c r="F11" s="144" t="n">
        <x:f>IFERROR(INDEX('Pipe Data &amp; Fittings'!$B$6:$B$18,MATCH(D11,'Pipe Data &amp; Fittings'!$A$6:$A$18,0)),"")</x:f>
        <x:v>1.049</x:v>
      </x:c>
      <x:c r="G11" s="144" t="n">
        <x:v>0</x:v>
      </x:c>
      <x:c r="H11" s="144" t="n">
        <x:v>0</x:v>
      </x:c>
      <x:c r="I11" s="144" t="n">
        <x:f>G11+H11</x:f>
        <x:v>0</x:v>
      </x:c>
      <x:c r="J11" s="144" t="str">
        <x:f>IF(AND(C11&gt;0,F11&gt;0),0.4085*C11/(F11^2),"")</x:f>
      </x:c>
      <x:c r="K11" s="145" t="str">
        <x:f>IF(AND(J11&lt;&gt;"",F11&gt;0),7740*J11*F11,"")</x:f>
      </x:c>
      <x:c r="L11" s="146" t="str">
        <x:f>IF(K11="","",IF(K11&lt;2300,64/K11,0.25/(LOG10((IFERROR(INDEX('Pipe Data &amp; Fittings'!$I$6:$I$10,MATCH(E11,'Pipe Data &amp; Fittings'!$H$6:$H$10,0)),0.00015)/(3.7*(F11/12)))+5.74/(K11^0.9))^2)))</x:f>
      </x:c>
      <x:c r="M11" s="144" t="str">
        <x:f>IF(AND(L11&lt;&gt;"",I11&gt;0,F11&gt;0),L11*(I11/(F11/12))*(J11^2/(2*32.174)),"")</x:f>
      </x:c>
      <x:c r="N11" s="144" t="str">
        <x:f>IF(M11&lt;&gt;"",M11/2.31,"")</x:f>
      </x:c>
    </x:row>
    <x:row r="12">
      <x:c r="A12" s="93" t="n">
        <x:v>6</x:v>
      </x:c>
      <x:c r="B12" s="93" t="str"/>
      <x:c r="C12" s="143" t="n">
        <x:v>0</x:v>
      </x:c>
      <x:c r="D12" s="143" t="str">
        <x:v>1"</x:v>
      </x:c>
      <x:c r="E12" s="143" t="str">
        <x:v>Steel / Black Iron</x:v>
      </x:c>
      <x:c r="F12" s="144" t="n">
        <x:f>IFERROR(INDEX('Pipe Data &amp; Fittings'!$B$6:$B$18,MATCH(D12,'Pipe Data &amp; Fittings'!$A$6:$A$18,0)),"")</x:f>
        <x:v>1.049</x:v>
      </x:c>
      <x:c r="G12" s="144" t="n">
        <x:v>0</x:v>
      </x:c>
      <x:c r="H12" s="144" t="n">
        <x:v>0</x:v>
      </x:c>
      <x:c r="I12" s="144" t="n">
        <x:f>G12+H12</x:f>
        <x:v>0</x:v>
      </x:c>
      <x:c r="J12" s="144" t="str">
        <x:f>IF(AND(C12&gt;0,F12&gt;0),0.4085*C12/(F12^2),"")</x:f>
      </x:c>
      <x:c r="K12" s="145" t="str">
        <x:f>IF(AND(J12&lt;&gt;"",F12&gt;0),7740*J12*F12,"")</x:f>
      </x:c>
      <x:c r="L12" s="146" t="str">
        <x:f>IF(K12="","",IF(K12&lt;2300,64/K12,0.25/(LOG10((IFERROR(INDEX('Pipe Data &amp; Fittings'!$I$6:$I$10,MATCH(E12,'Pipe Data &amp; Fittings'!$H$6:$H$10,0)),0.00015)/(3.7*(F12/12)))+5.74/(K12^0.9))^2)))</x:f>
      </x:c>
      <x:c r="M12" s="144" t="str">
        <x:f>IF(AND(L12&lt;&gt;"",I12&gt;0,F12&gt;0),L12*(I12/(F12/12))*(J12^2/(2*32.174)),"")</x:f>
      </x:c>
      <x:c r="N12" s="144" t="str">
        <x:f>IF(M12&lt;&gt;"",M12/2.31,"")</x:f>
      </x:c>
    </x:row>
    <x:row r="13">
      <x:c r="A13" s="93" t="n">
        <x:v>7</x:v>
      </x:c>
      <x:c r="B13" s="93" t="str"/>
      <x:c r="C13" s="143" t="n">
        <x:v>0</x:v>
      </x:c>
      <x:c r="D13" s="143" t="str">
        <x:v>1"</x:v>
      </x:c>
      <x:c r="E13" s="143" t="str">
        <x:v>Steel / Black Iron</x:v>
      </x:c>
      <x:c r="F13" s="144" t="n">
        <x:f>IFERROR(INDEX('Pipe Data &amp; Fittings'!$B$6:$B$18,MATCH(D13,'Pipe Data &amp; Fittings'!$A$6:$A$18,0)),"")</x:f>
        <x:v>1.049</x:v>
      </x:c>
      <x:c r="G13" s="144" t="n">
        <x:v>0</x:v>
      </x:c>
      <x:c r="H13" s="144" t="n">
        <x:v>0</x:v>
      </x:c>
      <x:c r="I13" s="144" t="n">
        <x:f>G13+H13</x:f>
        <x:v>0</x:v>
      </x:c>
      <x:c r="J13" s="144" t="str">
        <x:f>IF(AND(C13&gt;0,F13&gt;0),0.4085*C13/(F13^2),"")</x:f>
      </x:c>
      <x:c r="K13" s="145" t="str">
        <x:f>IF(AND(J13&lt;&gt;"",F13&gt;0),7740*J13*F13,"")</x:f>
      </x:c>
      <x:c r="L13" s="146" t="str">
        <x:f>IF(K13="","",IF(K13&lt;2300,64/K13,0.25/(LOG10((IFERROR(INDEX('Pipe Data &amp; Fittings'!$I$6:$I$10,MATCH(E13,'Pipe Data &amp; Fittings'!$H$6:$H$10,0)),0.00015)/(3.7*(F13/12)))+5.74/(K13^0.9))^2)))</x:f>
      </x:c>
      <x:c r="M13" s="144" t="str">
        <x:f>IF(AND(L13&lt;&gt;"",I13&gt;0,F13&gt;0),L13*(I13/(F13/12))*(J13^2/(2*32.174)),"")</x:f>
      </x:c>
      <x:c r="N13" s="144" t="str">
        <x:f>IF(M13&lt;&gt;"",M13/2.31,"")</x:f>
      </x:c>
    </x:row>
    <x:row r="14">
      <x:c r="A14" s="93" t="n">
        <x:v>8</x:v>
      </x:c>
      <x:c r="B14" s="93" t="str"/>
      <x:c r="C14" s="143" t="n">
        <x:v>0</x:v>
      </x:c>
      <x:c r="D14" s="143" t="str">
        <x:v>1"</x:v>
      </x:c>
      <x:c r="E14" s="143" t="str">
        <x:v>Steel / Black Iron</x:v>
      </x:c>
      <x:c r="F14" s="144" t="n">
        <x:f>IFERROR(INDEX('Pipe Data &amp; Fittings'!$B$6:$B$18,MATCH(D14,'Pipe Data &amp; Fittings'!$A$6:$A$18,0)),"")</x:f>
        <x:v>1.049</x:v>
      </x:c>
      <x:c r="G14" s="144" t="n">
        <x:v>0</x:v>
      </x:c>
      <x:c r="H14" s="144" t="n">
        <x:v>0</x:v>
      </x:c>
      <x:c r="I14" s="144" t="n">
        <x:f>G14+H14</x:f>
        <x:v>0</x:v>
      </x:c>
      <x:c r="J14" s="144" t="str">
        <x:f>IF(AND(C14&gt;0,F14&gt;0),0.4085*C14/(F14^2),"")</x:f>
      </x:c>
      <x:c r="K14" s="145" t="str">
        <x:f>IF(AND(J14&lt;&gt;"",F14&gt;0),7740*J14*F14,"")</x:f>
      </x:c>
      <x:c r="L14" s="146" t="str">
        <x:f>IF(K14="","",IF(K14&lt;2300,64/K14,0.25/(LOG10((IFERROR(INDEX('Pipe Data &amp; Fittings'!$I$6:$I$10,MATCH(E14,'Pipe Data &amp; Fittings'!$H$6:$H$10,0)),0.00015)/(3.7*(F14/12)))+5.74/(K14^0.9))^2)))</x:f>
      </x:c>
      <x:c r="M14" s="144" t="str">
        <x:f>IF(AND(L14&lt;&gt;"",I14&gt;0,F14&gt;0),L14*(I14/(F14/12))*(J14^2/(2*32.174)),"")</x:f>
      </x:c>
      <x:c r="N14" s="144" t="str">
        <x:f>IF(M14&lt;&gt;"",M14/2.31,"")</x:f>
      </x:c>
    </x:row>
    <x:row r="15">
      <x:c r="A15" s="93" t="n">
        <x:v>9</x:v>
      </x:c>
      <x:c r="B15" s="93" t="str"/>
      <x:c r="C15" s="143" t="n">
        <x:v>0</x:v>
      </x:c>
      <x:c r="D15" s="143" t="str">
        <x:v>1"</x:v>
      </x:c>
      <x:c r="E15" s="143" t="str">
        <x:v>Steel / Black Iron</x:v>
      </x:c>
      <x:c r="F15" s="144" t="n">
        <x:f>IFERROR(INDEX('Pipe Data &amp; Fittings'!$B$6:$B$18,MATCH(D15,'Pipe Data &amp; Fittings'!$A$6:$A$18,0)),"")</x:f>
        <x:v>1.049</x:v>
      </x:c>
      <x:c r="G15" s="144" t="n">
        <x:v>0</x:v>
      </x:c>
      <x:c r="H15" s="144" t="n">
        <x:v>0</x:v>
      </x:c>
      <x:c r="I15" s="144" t="n">
        <x:f>G15+H15</x:f>
        <x:v>0</x:v>
      </x:c>
      <x:c r="J15" s="144" t="str">
        <x:f>IF(AND(C15&gt;0,F15&gt;0),0.4085*C15/(F15^2),"")</x:f>
      </x:c>
      <x:c r="K15" s="145" t="str">
        <x:f>IF(AND(J15&lt;&gt;"",F15&gt;0),7740*J15*F15,"")</x:f>
      </x:c>
      <x:c r="L15" s="146" t="str">
        <x:f>IF(K15="","",IF(K15&lt;2300,64/K15,0.25/(LOG10((IFERROR(INDEX('Pipe Data &amp; Fittings'!$I$6:$I$10,MATCH(E15,'Pipe Data &amp; Fittings'!$H$6:$H$10,0)),0.00015)/(3.7*(F15/12)))+5.74/(K15^0.9))^2)))</x:f>
      </x:c>
      <x:c r="M15" s="144" t="str">
        <x:f>IF(AND(L15&lt;&gt;"",I15&gt;0,F15&gt;0),L15*(I15/(F15/12))*(J15^2/(2*32.174)),"")</x:f>
      </x:c>
      <x:c r="N15" s="144" t="str">
        <x:f>IF(M15&lt;&gt;"",M15/2.31,"")</x:f>
      </x:c>
    </x:row>
    <x:row r="16">
      <x:c r="A16" s="93" t="n">
        <x:v>10</x:v>
      </x:c>
      <x:c r="B16" s="93" t="str"/>
      <x:c r="C16" s="143" t="n">
        <x:v>0</x:v>
      </x:c>
      <x:c r="D16" s="143" t="str">
        <x:v>1"</x:v>
      </x:c>
      <x:c r="E16" s="143" t="str">
        <x:v>Steel / Black Iron</x:v>
      </x:c>
      <x:c r="F16" s="144" t="n">
        <x:f>IFERROR(INDEX('Pipe Data &amp; Fittings'!$B$6:$B$18,MATCH(D16,'Pipe Data &amp; Fittings'!$A$6:$A$18,0)),"")</x:f>
        <x:v>1.049</x:v>
      </x:c>
      <x:c r="G16" s="144" t="n">
        <x:v>0</x:v>
      </x:c>
      <x:c r="H16" s="144" t="n">
        <x:v>0</x:v>
      </x:c>
      <x:c r="I16" s="144" t="n">
        <x:f>G16+H16</x:f>
        <x:v>0</x:v>
      </x:c>
      <x:c r="J16" s="144" t="str">
        <x:f>IF(AND(C16&gt;0,F16&gt;0),0.4085*C16/(F16^2),"")</x:f>
      </x:c>
      <x:c r="K16" s="145" t="str">
        <x:f>IF(AND(J16&lt;&gt;"",F16&gt;0),7740*J16*F16,"")</x:f>
      </x:c>
      <x:c r="L16" s="146" t="str">
        <x:f>IF(K16="","",IF(K16&lt;2300,64/K16,0.25/(LOG10((IFERROR(INDEX('Pipe Data &amp; Fittings'!$I$6:$I$10,MATCH(E16,'Pipe Data &amp; Fittings'!$H$6:$H$10,0)),0.00015)/(3.7*(F16/12)))+5.74/(K16^0.9))^2)))</x:f>
      </x:c>
      <x:c r="M16" s="144" t="str">
        <x:f>IF(AND(L16&lt;&gt;"",I16&gt;0,F16&gt;0),L16*(I16/(F16/12))*(J16^2/(2*32.174)),"")</x:f>
      </x:c>
      <x:c r="N16" s="144" t="str">
        <x:f>IF(M16&lt;&gt;"",M16/2.31,"")</x:f>
      </x:c>
    </x:row>
    <x:row r="17">
      <x:c r="A17" s="93" t="n">
        <x:v>11</x:v>
      </x:c>
      <x:c r="B17" s="93" t="str"/>
      <x:c r="C17" s="143" t="n">
        <x:v>0</x:v>
      </x:c>
      <x:c r="D17" s="143" t="str">
        <x:v>1"</x:v>
      </x:c>
      <x:c r="E17" s="143" t="str">
        <x:v>Steel / Black Iron</x:v>
      </x:c>
      <x:c r="F17" s="144" t="n">
        <x:f>IFERROR(INDEX('Pipe Data &amp; Fittings'!$B$6:$B$18,MATCH(D17,'Pipe Data &amp; Fittings'!$A$6:$A$18,0)),"")</x:f>
        <x:v>1.049</x:v>
      </x:c>
      <x:c r="G17" s="144" t="n">
        <x:v>0</x:v>
      </x:c>
      <x:c r="H17" s="144" t="n">
        <x:v>0</x:v>
      </x:c>
      <x:c r="I17" s="144" t="n">
        <x:f>G17+H17</x:f>
        <x:v>0</x:v>
      </x:c>
      <x:c r="J17" s="144" t="str">
        <x:f>IF(AND(C17&gt;0,F17&gt;0),0.4085*C17/(F17^2),"")</x:f>
      </x:c>
      <x:c r="K17" s="145" t="str">
        <x:f>IF(AND(J17&lt;&gt;"",F17&gt;0),7740*J17*F17,"")</x:f>
      </x:c>
      <x:c r="L17" s="146" t="str">
        <x:f>IF(K17="","",IF(K17&lt;2300,64/K17,0.25/(LOG10((IFERROR(INDEX('Pipe Data &amp; Fittings'!$I$6:$I$10,MATCH(E17,'Pipe Data &amp; Fittings'!$H$6:$H$10,0)),0.00015)/(3.7*(F17/12)))+5.74/(K17^0.9))^2)))</x:f>
      </x:c>
      <x:c r="M17" s="144" t="str">
        <x:f>IF(AND(L17&lt;&gt;"",I17&gt;0,F17&gt;0),L17*(I17/(F17/12))*(J17^2/(2*32.174)),"")</x:f>
      </x:c>
      <x:c r="N17" s="144" t="str">
        <x:f>IF(M17&lt;&gt;"",M17/2.31,"")</x:f>
      </x:c>
    </x:row>
    <x:row r="18">
      <x:c r="A18" s="93" t="n">
        <x:v>12</x:v>
      </x:c>
      <x:c r="B18" s="93" t="str"/>
      <x:c r="C18" s="143" t="n">
        <x:v>0</x:v>
      </x:c>
      <x:c r="D18" s="143" t="str">
        <x:v>1"</x:v>
      </x:c>
      <x:c r="E18" s="143" t="str">
        <x:v>Steel / Black Iron</x:v>
      </x:c>
      <x:c r="F18" s="144" t="n">
        <x:f>IFERROR(INDEX('Pipe Data &amp; Fittings'!$B$6:$B$18,MATCH(D18,'Pipe Data &amp; Fittings'!$A$6:$A$18,0)),"")</x:f>
        <x:v>1.049</x:v>
      </x:c>
      <x:c r="G18" s="144" t="n">
        <x:v>0</x:v>
      </x:c>
      <x:c r="H18" s="144" t="n">
        <x:v>0</x:v>
      </x:c>
      <x:c r="I18" s="144" t="n">
        <x:f>G18+H18</x:f>
        <x:v>0</x:v>
      </x:c>
      <x:c r="J18" s="144" t="str">
        <x:f>IF(AND(C18&gt;0,F18&gt;0),0.4085*C18/(F18^2),"")</x:f>
      </x:c>
      <x:c r="K18" s="145" t="str">
        <x:f>IF(AND(J18&lt;&gt;"",F18&gt;0),7740*J18*F18,"")</x:f>
      </x:c>
      <x:c r="L18" s="146" t="str">
        <x:f>IF(K18="","",IF(K18&lt;2300,64/K18,0.25/(LOG10((IFERROR(INDEX('Pipe Data &amp; Fittings'!$I$6:$I$10,MATCH(E18,'Pipe Data &amp; Fittings'!$H$6:$H$10,0)),0.00015)/(3.7*(F18/12)))+5.74/(K18^0.9))^2)))</x:f>
      </x:c>
      <x:c r="M18" s="144" t="str">
        <x:f>IF(AND(L18&lt;&gt;"",I18&gt;0,F18&gt;0),L18*(I18/(F18/12))*(J18^2/(2*32.174)),"")</x:f>
      </x:c>
      <x:c r="N18" s="144" t="str">
        <x:f>IF(M18&lt;&gt;"",M18/2.31,"")</x:f>
      </x:c>
    </x:row>
    <x:row r="19">
      <x:c r="A19" s="93"/>
      <x:c r="B19" s="93"/>
      <x:c r="C19" s="93"/>
      <x:c r="D19" s="93"/>
      <x:c r="E19" s="93"/>
      <x:c r="F19" s="93"/>
      <x:c r="G19" s="93"/>
      <x:c r="H19" s="93"/>
      <x:c r="I19" s="93"/>
      <x:c r="J19" s="93"/>
      <x:c r="K19" s="93"/>
      <x:c r="L19" s="93"/>
      <x:c r="M19" s="93"/>
      <x:c r="N19" s="93"/>
    </x:row>
    <x:row r="20">
      <x:c r="A20" s="93"/>
      <x:c r="B20" s="93"/>
      <x:c r="C20" s="93"/>
      <x:c r="D20" s="93"/>
      <x:c r="E20" s="93"/>
      <x:c r="F20" s="93"/>
      <x:c r="G20" s="93"/>
      <x:c r="H20" s="93"/>
      <x:c r="I20" s="93"/>
      <x:c r="J20" s="93"/>
      <x:c r="K20" s="93"/>
      <x:c r="L20" s="93"/>
      <x:c r="M20" s="93"/>
      <x:c r="N20" s="93"/>
    </x:row>
    <x:row r="21">
      <x:c r="A21" s="103" t="str">
        <x:v>Summary</x:v>
      </x:c>
      <x:c r="B21" s="103"/>
      <x:c r="C21" s="103"/>
      <x:c r="D21" s="103"/>
      <x:c r="E21" s="103"/>
      <x:c r="F21" s="103"/>
      <x:c r="G21" s="103"/>
      <x:c r="H21" s="103"/>
      <x:c r="I21" s="103"/>
      <x:c r="J21" s="103"/>
      <x:c r="K21" s="103"/>
      <x:c r="L21" s="103"/>
      <x:c r="M21" s="103"/>
      <x:c r="N21" s="103"/>
    </x:row>
    <x:row r="22">
      <x:c r="A22" s="93"/>
      <x:c r="B22" s="93"/>
      <x:c r="C22" s="93"/>
      <x:c r="D22" s="93"/>
      <x:c r="E22" s="93"/>
      <x:c r="F22" s="93"/>
      <x:c r="G22" s="93"/>
      <x:c r="H22" s="93"/>
      <x:c r="I22" s="93"/>
      <x:c r="J22" s="93"/>
      <x:c r="K22" s="93"/>
      <x:c r="L22" s="93"/>
      <x:c r="M22" s="93"/>
      <x:c r="N22" s="93"/>
    </x:row>
    <x:row r="23">
      <x:c r="A23" s="110" t="str">
        <x:v>Metric</x:v>
      </x:c>
      <x:c r="B23" s="110" t="str">
        <x:v>Value</x:v>
      </x:c>
      <x:c r="C23" s="110" t="str">
        <x:v>Unit</x:v>
      </x:c>
      <x:c r="D23" s="110" t="str">
        <x:v>Notes</x:v>
      </x:c>
      <x:c r="E23" s="93"/>
      <x:c r="F23" s="93"/>
      <x:c r="G23" s="93"/>
      <x:c r="H23" s="93"/>
      <x:c r="I23" s="93"/>
      <x:c r="J23" s="93"/>
      <x:c r="K23" s="93"/>
      <x:c r="L23" s="93"/>
      <x:c r="M23" s="93"/>
      <x:c r="N23" s="93"/>
    </x:row>
    <x:row r="24">
      <x:c r="A24" s="93" t="str">
        <x:v>Total Pipe Head Loss</x:v>
      </x:c>
      <x:c r="B24" s="126" t="n">
        <x:f>SUM(M7:M18)</x:f>
        <x:v>6.5700166461311955</x:v>
      </x:c>
      <x:c r="C24" s="93" t="str">
        <x:v>ft</x:v>
      </x:c>
      <x:c r="D24" s="93" t="str">
        <x:v>Total from all entered segments</x:v>
      </x:c>
      <x:c r="E24" s="93"/>
      <x:c r="F24" s="93"/>
      <x:c r="G24" s="93"/>
      <x:c r="H24" s="93"/>
      <x:c r="I24" s="93"/>
      <x:c r="J24" s="93"/>
      <x:c r="K24" s="93"/>
      <x:c r="L24" s="93"/>
      <x:c r="M24" s="93"/>
      <x:c r="N24" s="93"/>
    </x:row>
    <x:row r="25">
      <x:c r="A25" s="93" t="str">
        <x:v>Total Pipe Pressure Drop</x:v>
      </x:c>
      <x:c r="B25" s="126" t="n">
        <x:f>SUM(N7:N18)</x:f>
        <x:v>2.844163050273245</x:v>
      </x:c>
      <x:c r="C25" s="93" t="str">
        <x:v>psi</x:v>
      </x:c>
      <x:c r="D25" s="93" t="str">
        <x:v>Total from all entered segments</x:v>
      </x:c>
      <x:c r="E25" s="93"/>
      <x:c r="F25" s="93"/>
      <x:c r="G25" s="93"/>
      <x:c r="H25" s="93"/>
      <x:c r="I25" s="93"/>
      <x:c r="J25" s="93"/>
      <x:c r="K25" s="93"/>
      <x:c r="L25" s="93"/>
      <x:c r="M25" s="93"/>
      <x:c r="N25" s="93"/>
    </x:row>
    <x:row r="26">
      <x:c r="A26" s="93" t="str">
        <x:v>Maximum Velocity</x:v>
      </x:c>
      <x:c r="B26" s="126" t="n">
        <x:f>MAX(J7:J18)</x:f>
        <x:v>4.160487635507889</x:v>
      </x:c>
      <x:c r="C26" s="93" t="str">
        <x:v>ft/s</x:v>
      </x:c>
      <x:c r="D26" s="93" t="str">
        <x:v>Review high velocity warning</x:v>
      </x:c>
      <x:c r="E26" s="93"/>
      <x:c r="F26" s="93"/>
      <x:c r="G26" s="93"/>
      <x:c r="H26" s="93"/>
      <x:c r="I26" s="93"/>
      <x:c r="J26" s="93"/>
      <x:c r="K26" s="93"/>
      <x:c r="L26" s="93"/>
      <x:c r="M26" s="93"/>
      <x:c r="N26" s="93"/>
    </x:row>
    <x:row r="27">
      <x:c r="A27" s="93" t="str">
        <x:v>Velocity Warning</x:v>
      </x:c>
      <x:c r="B27" s="126" t="str">
        <x:f>IF(B26&gt;8,"High velocity - review pipe size","OK")</x:f>
        <x:v>OK</x:v>
      </x:c>
      <x:c r="C27" s="93" t="str">
        <x:v>-</x:v>
      </x:c>
      <x:c r="D27" s="93" t="str">
        <x:v>General preliminary check</x:v>
      </x:c>
      <x:c r="E27" s="93"/>
      <x:c r="F27" s="93"/>
      <x:c r="G27" s="93"/>
      <x:c r="H27" s="93"/>
      <x:c r="I27" s="93"/>
      <x:c r="J27" s="93"/>
      <x:c r="K27" s="93"/>
      <x:c r="L27" s="93"/>
      <x:c r="M27" s="93"/>
      <x:c r="N27" s="93"/>
    </x:row>
    <x:row r="28">
      <x:c r="A28" s="93" t="str">
        <x:v>Recommended Design Flow</x:v>
      </x:c>
      <x:c r="B28" s="126" t="n">
        <x:f>'Hydronic Load &amp; Flow'!G10</x:f>
        <x:v>26.400000000000002</x:v>
      </x:c>
      <x:c r="C28" s="93" t="str">
        <x:v>GPM</x:v>
      </x:c>
      <x:c r="D28" s="93" t="str">
        <x:v>From Load &amp; Flow sheet</x:v>
      </x:c>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N1"/>
    <x:mergeCell ref="A3:N3"/>
    <x:mergeCell ref="A21:N21"/>
  </x:mergeCells>
  <x:conditionalFormatting sqref="J7:J18">
    <x:cfRule type="cellIs" dxfId="0" priority="1" operator="greaterThan">
      <x:formula>8</x:formula>
    </x:cfRule>
  </x:conditionalFormatting>
  <x:dataValidations count="2">
    <x:dataValidation type="list" sqref="D7:D18">
      <x:formula1>'Pipe Data &amp; Fittings'!$A$6:$A$18</x:formula1>
    </x:dataValidation>
    <x:dataValidation type="list" sqref="E7:E18">
      <x:formula1>'Pipe Data &amp; Fittings'!$H$6:$H$10</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24" hidden="0" customWidth="1"/>
    <x:col min="2" max="2" width="22" hidden="0" customWidth="1"/>
    <x:col min="3" max="3" width="14" hidden="0" customWidth="1"/>
    <x:col min="4" max="4" width="38"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Pump Head Calculator</x:v>
      </x:c>
      <x:c r="B1" s="102"/>
      <x:c r="C1" s="102"/>
      <x:c r="D1" s="102"/>
      <x:c r="E1" s="102"/>
      <x:c r="F1" s="102"/>
      <x:c r="G1" s="102"/>
      <x:c r="H1" s="102"/>
      <x:c r="I1" s="93"/>
      <x:c r="J1" s="93"/>
      <x:c r="K1" s="93"/>
      <x:c r="L1" s="93"/>
      <x:c r="M1" s="93"/>
      <x:c r="N1" s="93"/>
    </x:row>
    <x:row r="2">
      <x:c r="A2" s="93"/>
      <x:c r="B2" s="93"/>
      <x:c r="C2" s="93"/>
      <x:c r="D2" s="93"/>
      <x:c r="E2" s="93"/>
      <x:c r="F2" s="93"/>
      <x:c r="G2" s="93"/>
      <x:c r="H2" s="93"/>
      <x:c r="I2" s="93"/>
      <x:c r="J2" s="93"/>
      <x:c r="K2" s="93"/>
      <x:c r="L2" s="93"/>
      <x:c r="M2" s="93"/>
      <x:c r="N2" s="93"/>
    </x:row>
    <x:row r="3">
      <x:c r="A3" s="103" t="str">
        <x:v>Pump Head Inputs and Summary</x:v>
      </x:c>
      <x:c r="B3" s="103"/>
      <x:c r="C3" s="103"/>
      <x:c r="D3" s="103"/>
      <x:c r="E3" s="103"/>
      <x:c r="F3" s="103"/>
      <x:c r="G3" s="103"/>
      <x:c r="H3" s="103"/>
      <x:c r="I3" s="93"/>
      <x:c r="J3" s="93"/>
      <x:c r="K3" s="93"/>
      <x:c r="L3" s="93"/>
      <x:c r="M3" s="93"/>
      <x:c r="N3" s="93"/>
    </x:row>
    <x:row r="4">
      <x:c r="A4" s="93"/>
      <x:c r="B4" s="93"/>
      <x:c r="C4" s="93"/>
      <x:c r="D4" s="93"/>
      <x:c r="E4" s="93"/>
      <x:c r="F4" s="93"/>
      <x:c r="G4" s="93"/>
      <x:c r="H4" s="93"/>
      <x:c r="I4" s="93"/>
      <x:c r="J4" s="93"/>
      <x:c r="K4" s="93"/>
      <x:c r="L4" s="93"/>
      <x:c r="M4" s="93"/>
      <x:c r="N4" s="93"/>
    </x:row>
    <x:row r="5">
      <x:c r="A5" s="110" t="str">
        <x:v>Component</x:v>
      </x:c>
      <x:c r="B5" s="110" t="str">
        <x:v>Head Loss</x:v>
      </x:c>
      <x:c r="C5" s="110" t="str">
        <x:v>Unit</x:v>
      </x:c>
      <x:c r="D5" s="110" t="str">
        <x:v>Notes</x:v>
      </x:c>
      <x:c r="E5" s="110" t="str"/>
      <x:c r="F5" s="110" t="str">
        <x:v>Summary</x:v>
      </x:c>
      <x:c r="G5" s="110" t="str">
        <x:v>Value</x:v>
      </x:c>
      <x:c r="H5" s="110" t="str">
        <x:v>Unit</x:v>
      </x:c>
      <x:c r="I5" s="93"/>
      <x:c r="J5" s="93"/>
      <x:c r="K5" s="93"/>
      <x:c r="L5" s="93"/>
      <x:c r="M5" s="93"/>
      <x:c r="N5" s="93"/>
    </x:row>
    <x:row r="6">
      <x:c r="A6" s="122" t="str">
        <x:v>Pipe Head Loss</x:v>
      </x:c>
      <x:c r="B6" s="144" t="n">
        <x:f>'Pipe Sizing &amp; Pressure Drop'!B24</x:f>
        <x:v>6.5700166461311955</x:v>
      </x:c>
      <x:c r="C6" s="93" t="str">
        <x:v>ft</x:v>
      </x:c>
      <x:c r="D6" s="93" t="str">
        <x:v>From pipe pressure drop sheet</x:v>
      </x:c>
      <x:c r="E6" s="93" t="str"/>
      <x:c r="F6" s="93" t="str">
        <x:v>Design Flow</x:v>
      </x:c>
      <x:c r="G6" s="144" t="n">
        <x:f>'Hydronic Load &amp; Flow'!G10</x:f>
        <x:v>26.400000000000002</x:v>
      </x:c>
      <x:c r="H6" s="93" t="str">
        <x:v>GPM</x:v>
      </x:c>
      <x:c r="I6" s="93"/>
      <x:c r="J6" s="93"/>
      <x:c r="K6" s="93"/>
      <x:c r="L6" s="93"/>
      <x:c r="M6" s="93"/>
      <x:c r="N6" s="93"/>
    </x:row>
    <x:row r="7">
      <x:c r="A7" s="122" t="str">
        <x:v>Coil Pressure Drop</x:v>
      </x:c>
      <x:c r="B7" s="143" t="n">
        <x:v>10</x:v>
      </x:c>
      <x:c r="C7" s="93" t="str">
        <x:v>ft</x:v>
      </x:c>
      <x:c r="D7" s="93" t="str">
        <x:v>Use manufacturer coil data</x:v>
      </x:c>
      <x:c r="E7" s="93" t="str"/>
      <x:c r="F7" s="93" t="str">
        <x:v>Pipe Head Loss</x:v>
      </x:c>
      <x:c r="G7" s="144" t="n">
        <x:f>B6</x:f>
        <x:v>6.5700166461311955</x:v>
      </x:c>
      <x:c r="H7" s="93" t="str">
        <x:v>ft</x:v>
      </x:c>
      <x:c r="I7" s="93"/>
      <x:c r="J7" s="93"/>
      <x:c r="K7" s="93"/>
      <x:c r="L7" s="93"/>
      <x:c r="M7" s="93"/>
      <x:c r="N7" s="93"/>
    </x:row>
    <x:row r="8">
      <x:c r="A8" s="122" t="str">
        <x:v>Control Valve Pressure Drop</x:v>
      </x:c>
      <x:c r="B8" s="143" t="n">
        <x:v>8</x:v>
      </x:c>
      <x:c r="C8" s="93" t="str">
        <x:v>ft</x:v>
      </x:c>
      <x:c r="D8" s="93" t="str">
        <x:v>Use selected valve pressure drop</x:v>
      </x:c>
      <x:c r="E8" s="93" t="str"/>
      <x:c r="F8" s="93" t="str">
        <x:v>Component Head</x:v>
      </x:c>
      <x:c r="G8" s="144" t="n">
        <x:f>SUM(B7:B12)</x:f>
        <x:v>29</x:v>
      </x:c>
      <x:c r="H8" s="93" t="str">
        <x:v>ft</x:v>
      </x:c>
      <x:c r="I8" s="93"/>
      <x:c r="J8" s="93"/>
      <x:c r="K8" s="93"/>
      <x:c r="L8" s="93"/>
      <x:c r="M8" s="93"/>
      <x:c r="N8" s="93"/>
    </x:row>
    <x:row r="9">
      <x:c r="A9" s="122" t="str">
        <x:v>Strainer Pressure Drop</x:v>
      </x:c>
      <x:c r="B9" s="143" t="n">
        <x:v>3</x:v>
      </x:c>
      <x:c r="C9" s="93" t="str">
        <x:v>ft</x:v>
      </x:c>
      <x:c r="D9" s="93" t="str">
        <x:v>Clean strainer; add allowance if dirty</x:v>
      </x:c>
      <x:c r="E9" s="93" t="str"/>
      <x:c r="F9" s="93" t="str">
        <x:v>Safety Allowance</x:v>
      </x:c>
      <x:c r="G9" s="144" t="n">
        <x:f>B13</x:f>
        <x:v>10</x:v>
      </x:c>
      <x:c r="H9" s="93" t="str">
        <x:v>ft</x:v>
      </x:c>
      <x:c r="I9" s="93"/>
      <x:c r="J9" s="93"/>
      <x:c r="K9" s="93"/>
      <x:c r="L9" s="93"/>
      <x:c r="M9" s="93"/>
      <x:c r="N9" s="93"/>
    </x:row>
    <x:row r="10">
      <x:c r="A10" s="122" t="str">
        <x:v>Heat Exchanger / Equipment</x:v>
      </x:c>
      <x:c r="B10" s="143" t="n">
        <x:v>0</x:v>
      </x:c>
      <x:c r="C10" s="93" t="str">
        <x:v>ft</x:v>
      </x:c>
      <x:c r="D10" s="93" t="str">
        <x:v>If applicable</x:v>
      </x:c>
      <x:c r="E10" s="93" t="str"/>
      <x:c r="F10" s="93" t="str">
        <x:v>Total Pump Head</x:v>
      </x:c>
      <x:c r="G10" s="144" t="n">
        <x:f>B14</x:f>
        <x:v>35.570016646131194</x:v>
      </x:c>
      <x:c r="H10" s="93" t="str">
        <x:v>ft</x:v>
      </x:c>
      <x:c r="I10" s="93"/>
      <x:c r="J10" s="93"/>
      <x:c r="K10" s="93"/>
      <x:c r="L10" s="93"/>
      <x:c r="M10" s="93"/>
      <x:c r="N10" s="93"/>
    </x:row>
    <x:row r="11">
      <x:c r="A11" s="122" t="str">
        <x:v>Balancing Valve / Other</x:v>
      </x:c>
      <x:c r="B11" s="143" t="n">
        <x:v>3</x:v>
      </x:c>
      <x:c r="C11" s="93" t="str">
        <x:v>ft</x:v>
      </x:c>
      <x:c r="D11" s="93" t="str">
        <x:v>If applicable</x:v>
      </x:c>
      <x:c r="E11" s="93" t="str"/>
      <x:c r="F11" s="93" t="str">
        <x:v>Total Pump Head</x:v>
      </x:c>
      <x:c r="G11" s="144" t="n">
        <x:f>B15</x:f>
        <x:v>3.5570016646131193</x:v>
      </x:c>
      <x:c r="H11" s="93" t="str">
        <x:v>psi</x:v>
      </x:c>
      <x:c r="I11" s="93"/>
      <x:c r="J11" s="93"/>
      <x:c r="K11" s="93"/>
      <x:c r="L11" s="93"/>
      <x:c r="M11" s="93"/>
      <x:c r="N11" s="93"/>
    </x:row>
    <x:row r="12">
      <x:c r="A12" s="122" t="str">
        <x:v>Additional Allowance</x:v>
      </x:c>
      <x:c r="B12" s="143" t="n">
        <x:v>5</x:v>
      </x:c>
      <x:c r="C12" s="93" t="str">
        <x:v>ft</x:v>
      </x:c>
      <x:c r="D12" s="93" t="str">
        <x:v>Miscellaneous allowance</x:v>
      </x:c>
      <x:c r="E12" s="93" t="str"/>
      <x:c r="F12" s="93" t="str">
        <x:v>Recommended Pump Selection</x:v>
      </x:c>
      <x:c r="G12" s="144" t="n">
        <x:f>ROUNDUP(G10/5,0)*5</x:f>
        <x:v>40</x:v>
      </x:c>
      <x:c r="H12" s="93" t="str">
        <x:v>ft</x:v>
      </x:c>
      <x:c r="I12" s="93"/>
      <x:c r="J12" s="93"/>
      <x:c r="K12" s="93"/>
      <x:c r="L12" s="93"/>
      <x:c r="M12" s="93"/>
      <x:c r="N12" s="93"/>
    </x:row>
    <x:row r="13">
      <x:c r="A13" s="122" t="str">
        <x:v>Safety Factor</x:v>
      </x:c>
      <x:c r="B13" s="143" t="n">
        <x:v>10</x:v>
      </x:c>
      <x:c r="C13" s="93" t="str">
        <x:v>%</x:v>
      </x:c>
      <x:c r="D13" s="93" t="str">
        <x:v>Applied to subtotal</x:v>
      </x:c>
      <x:c r="E13" s="93" t="str"/>
      <x:c r="F13" s="93" t="str"/>
      <x:c r="G13" s="93" t="str"/>
      <x:c r="H13" s="93" t="str"/>
      <x:c r="I13" s="93"/>
      <x:c r="J13" s="93"/>
      <x:c r="K13" s="93"/>
      <x:c r="L13" s="93"/>
      <x:c r="M13" s="93"/>
      <x:c r="N13" s="93"/>
    </x:row>
    <x:row r="14">
      <x:c r="A14" s="122" t="str">
        <x:v>Subtotal Before Safety</x:v>
      </x:c>
      <x:c r="B14" s="144" t="n">
        <x:f>SUM(B6:B12)</x:f>
        <x:v>35.570016646131194</x:v>
      </x:c>
      <x:c r="C14" s="93" t="str">
        <x:v>ft</x:v>
      </x:c>
      <x:c r="D14" s="93" t="str"/>
      <x:c r="E14" s="93" t="str"/>
      <x:c r="F14" s="93" t="str"/>
      <x:c r="G14" s="93" t="str"/>
      <x:c r="H14" s="93" t="str"/>
      <x:c r="I14" s="93"/>
      <x:c r="J14" s="93"/>
      <x:c r="K14" s="93"/>
      <x:c r="L14" s="93"/>
      <x:c r="M14" s="93"/>
      <x:c r="N14" s="93"/>
    </x:row>
    <x:row r="15">
      <x:c r="A15" s="122" t="str">
        <x:v>Safety Allowance</x:v>
      </x:c>
      <x:c r="B15" s="144" t="n">
        <x:f>B14*B13/100</x:f>
        <x:v>3.5570016646131193</x:v>
      </x:c>
      <x:c r="C15" s="93" t="str">
        <x:v>ft</x:v>
      </x:c>
      <x:c r="D15" s="93" t="str"/>
      <x:c r="E15" s="93" t="str"/>
      <x:c r="F15" s="93" t="str"/>
      <x:c r="G15" s="93" t="str"/>
      <x:c r="H15" s="93" t="str"/>
      <x:c r="I15" s="93"/>
      <x:c r="J15" s="93"/>
      <x:c r="K15" s="93"/>
      <x:c r="L15" s="93"/>
      <x:c r="M15" s="93"/>
      <x:c r="N15" s="93"/>
    </x:row>
    <x:row r="16">
      <x:c r="A16" s="122" t="str">
        <x:v>Total Pump Head</x:v>
      </x:c>
      <x:c r="B16" s="144" t="n">
        <x:f>B14+B15</x:f>
        <x:v>39.12701831074431</x:v>
      </x:c>
      <x:c r="C16" s="93" t="str">
        <x:v>ft</x:v>
      </x:c>
      <x:c r="D16" s="93" t="str">
        <x:v>Closed-loop circulating head</x:v>
      </x:c>
      <x:c r="E16" s="93" t="str"/>
      <x:c r="F16" s="93" t="str"/>
      <x:c r="G16" s="93" t="str"/>
      <x:c r="H16" s="93" t="str"/>
      <x:c r="I16" s="93"/>
      <x:c r="J16" s="93"/>
      <x:c r="K16" s="93"/>
      <x:c r="L16" s="93"/>
      <x:c r="M16" s="93"/>
      <x:c r="N16" s="93"/>
    </x:row>
    <x:row r="17">
      <x:c r="A17" s="122" t="str">
        <x:v>Total Pump Head</x:v>
      </x:c>
      <x:c r="B17" s="144" t="n">
        <x:f>B16/2.31</x:f>
        <x:v>16.938103164824376</x:v>
      </x:c>
      <x:c r="C17" s="93" t="str">
        <x:v>psi</x:v>
      </x:c>
      <x:c r="D17" s="93" t="str">
        <x:v>Approx. ft water to psi</x:v>
      </x:c>
      <x:c r="E17" s="93" t="str"/>
      <x:c r="F17" s="93" t="str"/>
      <x:c r="G17" s="93" t="str"/>
      <x:c r="H17" s="93" t="str"/>
      <x:c r="I17" s="93"/>
      <x:c r="J17" s="93"/>
      <x:c r="K17" s="93"/>
      <x:c r="L17" s="93"/>
      <x:c r="M17" s="93"/>
      <x:c r="N17" s="93"/>
    </x:row>
    <x:row r="18">
      <x:c r="A18" s="93"/>
      <x:c r="B18" s="93"/>
      <x:c r="C18" s="93"/>
      <x:c r="D18" s="93"/>
      <x:c r="E18" s="93"/>
      <x:c r="F18" s="93"/>
      <x:c r="G18" s="93"/>
      <x:c r="H18" s="93"/>
      <x:c r="I18" s="93"/>
      <x:c r="J18" s="93"/>
      <x:c r="K18" s="93"/>
      <x:c r="L18" s="93"/>
      <x:c r="M18" s="93"/>
      <x:c r="N18" s="93"/>
    </x:row>
    <x:row r="19">
      <x:c r="A19" s="93"/>
      <x:c r="B19" s="93"/>
      <x:c r="C19" s="93"/>
      <x:c r="D19" s="93"/>
      <x:c r="E19" s="93"/>
      <x:c r="F19" s="93"/>
      <x:c r="G19" s="93"/>
      <x:c r="H19" s="93"/>
      <x:c r="I19" s="93"/>
      <x:c r="J19" s="93"/>
      <x:c r="K19" s="93"/>
      <x:c r="L19" s="93"/>
      <x:c r="M19" s="93"/>
      <x:c r="N19" s="93"/>
    </x:row>
    <x:row r="20">
      <x:c r="A20" s="103" t="str">
        <x:v>Pump Head Note</x:v>
      </x:c>
      <x:c r="B20" s="103"/>
      <x:c r="C20" s="103"/>
      <x:c r="D20" s="103"/>
      <x:c r="E20" s="103"/>
      <x:c r="F20" s="103"/>
      <x:c r="G20" s="103"/>
      <x:c r="H20" s="103"/>
      <x:c r="I20" s="93"/>
      <x:c r="J20" s="93"/>
      <x:c r="K20" s="93"/>
      <x:c r="L20" s="93"/>
      <x:c r="M20" s="93"/>
      <x:c r="N20" s="93"/>
    </x:row>
    <x:row r="21">
      <x:c r="A21" s="91" t="str">
        <x:v>For a closed hydronic loop, pump head is primarily the friction and component loss through the operating circuit. Do not add building height as circulating pump head for a closed loop. Check required system fill pressure, expansion tank, and air separation separately.</x:v>
      </x:c>
      <x:c r="B21" s="91"/>
      <x:c r="C21" s="91"/>
      <x:c r="D21" s="91"/>
      <x:c r="E21" s="91"/>
      <x:c r="F21" s="91"/>
      <x:c r="G21" s="91"/>
      <x:c r="H21" s="91"/>
      <x:c r="I21" s="93"/>
      <x:c r="J21" s="93"/>
      <x:c r="K21" s="93"/>
      <x:c r="L21" s="93"/>
      <x:c r="M21" s="93"/>
      <x:c r="N21" s="93"/>
    </x:row>
    <x:row r="22">
      <x:c r="A22" s="91"/>
      <x:c r="B22" s="91"/>
      <x:c r="C22" s="91"/>
      <x:c r="D22" s="91"/>
      <x:c r="E22" s="91"/>
      <x:c r="F22" s="91"/>
      <x:c r="G22" s="91"/>
      <x:c r="H22" s="91"/>
      <x:c r="I22" s="93"/>
      <x:c r="J22" s="93"/>
      <x:c r="K22" s="93"/>
      <x:c r="L22" s="93"/>
      <x:c r="M22" s="93"/>
      <x:c r="N22" s="93"/>
    </x:row>
    <x:row r="23">
      <x:c r="A23" s="91"/>
      <x:c r="B23" s="91"/>
      <x:c r="C23" s="91"/>
      <x:c r="D23" s="91"/>
      <x:c r="E23" s="91"/>
      <x:c r="F23" s="91"/>
      <x:c r="G23" s="91"/>
      <x:c r="H23" s="91"/>
      <x:c r="I23" s="93"/>
      <x:c r="J23" s="93"/>
      <x:c r="K23" s="93"/>
      <x:c r="L23" s="93"/>
      <x:c r="M23" s="93"/>
      <x:c r="N23" s="93"/>
    </x:row>
    <x:row r="24">
      <x:c r="A24" s="91"/>
      <x:c r="B24" s="91"/>
      <x:c r="C24" s="91"/>
      <x:c r="D24" s="91"/>
      <x:c r="E24" s="91"/>
      <x:c r="F24" s="91"/>
      <x:c r="G24" s="91"/>
      <x:c r="H24" s="91"/>
      <x:c r="I24" s="93"/>
      <x:c r="J24" s="93"/>
      <x:c r="K24" s="93"/>
      <x:c r="L24" s="93"/>
      <x:c r="M24" s="93"/>
      <x:c r="N24" s="93"/>
    </x:row>
    <x:row r="25">
      <x:c r="A25" s="93"/>
      <x:c r="B25" s="93"/>
      <x:c r="C25" s="93"/>
      <x:c r="D25" s="93"/>
      <x:c r="E25" s="93"/>
      <x:c r="F25" s="93"/>
      <x:c r="G25" s="93"/>
      <x:c r="H25" s="93"/>
      <x:c r="I25" s="93"/>
      <x:c r="J25" s="93"/>
      <x:c r="K25" s="93"/>
      <x:c r="L25" s="93"/>
      <x:c r="M25" s="93"/>
      <x:c r="N25" s="93"/>
    </x:row>
    <x:row r="26">
      <x:c r="A26" s="93"/>
      <x:c r="B26" s="93"/>
      <x:c r="C26" s="93"/>
      <x:c r="D26" s="93"/>
      <x:c r="E26" s="93"/>
      <x:c r="F26" s="93"/>
      <x:c r="G26" s="93"/>
      <x:c r="H26" s="93"/>
      <x:c r="I26" s="93"/>
      <x:c r="J26" s="93"/>
      <x:c r="K26" s="93"/>
      <x:c r="L26" s="93"/>
      <x:c r="M26" s="93"/>
      <x:c r="N26" s="93"/>
    </x:row>
    <x:row r="27">
      <x:c r="A27" s="93"/>
      <x:c r="B27" s="93"/>
      <x:c r="C27" s="93"/>
      <x:c r="D27" s="93"/>
      <x:c r="E27" s="93"/>
      <x:c r="F27" s="93"/>
      <x:c r="G27" s="93"/>
      <x:c r="H27" s="93"/>
      <x:c r="I27" s="93"/>
      <x:c r="J27" s="93"/>
      <x:c r="K27" s="93"/>
      <x:c r="L27" s="93"/>
      <x:c r="M27" s="93"/>
      <x:c r="N27" s="93"/>
    </x:row>
    <x:row r="28">
      <x:c r="A28" s="93"/>
      <x:c r="B28" s="93"/>
      <x:c r="C28" s="93"/>
      <x:c r="D28" s="93"/>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H1"/>
    <x:mergeCell ref="A3:H3"/>
    <x:mergeCell ref="A20:H20"/>
    <x:mergeCell ref="A21:H24"/>
  </x:mergeCells>
  <x:pageMargins left="0.7" right="0.7" top="0.75" bottom="0.75" header="0.3" footer="0.3"/>
</x:worksheet>
</file>

<file path=xl/worksheets/sheet5.xml><?xml version="1.0" encoding="utf-8"?>
<x:worksheet xmlns:x="http://schemas.openxmlformats.org/spreadsheetml/2006/main">
  <x:sheetFormatPr defaultRowHeight="15"/>
  <x:cols>
    <x:col min="1" max="1" width="24" hidden="0" customWidth="1"/>
    <x:col min="2" max="2" width="22" hidden="0" customWidth="1"/>
    <x:col min="3" max="3" width="14" hidden="0" customWidth="1"/>
    <x:col min="4" max="4" width="18"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Pipe Data &amp; Fitting Reference</x:v>
      </x:c>
      <x:c r="B1" s="102"/>
      <x:c r="C1" s="102"/>
      <x:c r="D1" s="102"/>
      <x:c r="E1" s="102"/>
      <x:c r="F1" s="102"/>
      <x:c r="G1" s="102"/>
      <x:c r="H1" s="102"/>
      <x:c r="I1" s="102"/>
      <x:c r="J1" s="102"/>
      <x:c r="K1" s="93"/>
      <x:c r="L1" s="93"/>
      <x:c r="M1" s="93"/>
      <x:c r="N1" s="93"/>
    </x:row>
    <x:row r="2">
      <x:c r="A2" s="93"/>
      <x:c r="B2" s="93"/>
      <x:c r="C2" s="93"/>
      <x:c r="D2" s="93"/>
      <x:c r="E2" s="93"/>
      <x:c r="F2" s="93"/>
      <x:c r="G2" s="93"/>
      <x:c r="H2" s="93"/>
      <x:c r="I2" s="93"/>
      <x:c r="J2" s="93"/>
      <x:c r="K2" s="93"/>
      <x:c r="L2" s="93"/>
      <x:c r="M2" s="93"/>
      <x:c r="N2" s="93"/>
    </x:row>
    <x:row r="3">
      <x:c r="A3" s="103" t="str">
        <x:v>Preliminary Pipe Internal Diameter Table</x:v>
      </x:c>
      <x:c r="B3" s="103"/>
      <x:c r="C3" s="103"/>
      <x:c r="D3" s="103"/>
      <x:c r="E3" s="103"/>
      <x:c r="F3" s="103"/>
      <x:c r="G3" s="93"/>
      <x:c r="H3" s="103" t="str">
        <x:v>Pipe Material Roughness</x:v>
      </x:c>
      <x:c r="I3" s="103"/>
      <x:c r="J3" s="103"/>
      <x:c r="K3" s="93"/>
      <x:c r="L3" s="93"/>
      <x:c r="M3" s="93"/>
      <x:c r="N3" s="93"/>
    </x:row>
    <x:row r="4">
      <x:c r="A4" s="93"/>
      <x:c r="B4" s="93"/>
      <x:c r="C4" s="93"/>
      <x:c r="D4" s="93"/>
      <x:c r="E4" s="93"/>
      <x:c r="F4" s="93"/>
      <x:c r="G4" s="93"/>
      <x:c r="H4" s="93"/>
      <x:c r="I4" s="93"/>
      <x:c r="J4" s="93"/>
      <x:c r="K4" s="93"/>
      <x:c r="L4" s="93"/>
      <x:c r="M4" s="93"/>
      <x:c r="N4" s="93"/>
    </x:row>
    <x:row r="5">
      <x:c r="A5" s="110" t="str">
        <x:v>Nominal Size</x:v>
      </x:c>
      <x:c r="B5" s="110" t="str">
        <x:v>Internal Diameter</x:v>
      </x:c>
      <x:c r="C5" s="110" t="str">
        <x:v>Unit</x:v>
      </x:c>
      <x:c r="D5" s="110" t="str">
        <x:v>Typical Use</x:v>
      </x:c>
      <x:c r="E5" s="110" t="str">
        <x:v>Velocity Low</x:v>
      </x:c>
      <x:c r="F5" s="110" t="str">
        <x:v>Velocity High</x:v>
      </x:c>
      <x:c r="G5" s="93"/>
      <x:c r="H5" s="110" t="str">
        <x:v>Material</x:v>
      </x:c>
      <x:c r="I5" s="110" t="str">
        <x:v>Roughness</x:v>
      </x:c>
      <x:c r="J5" s="110" t="str">
        <x:v>Unit</x:v>
      </x:c>
      <x:c r="K5" s="93"/>
      <x:c r="L5" s="93"/>
      <x:c r="M5" s="93"/>
      <x:c r="N5" s="93"/>
    </x:row>
    <x:row r="6">
      <x:c r="A6" s="104" t="str">
        <x:v>1/2"</x:v>
      </x:c>
      <x:c r="B6" s="156" t="n">
        <x:v>0.622</x:v>
      </x:c>
      <x:c r="C6" s="93" t="str">
        <x:v>in</x:v>
      </x:c>
      <x:c r="D6" s="93" t="str">
        <x:v>Small branch</x:v>
      </x:c>
      <x:c r="E6" s="93" t="n">
        <x:v>2</x:v>
      </x:c>
      <x:c r="F6" s="93" t="n">
        <x:v>6</x:v>
      </x:c>
      <x:c r="G6" s="93"/>
      <x:c r="H6" s="93" t="str">
        <x:v>Steel / Black Iron</x:v>
      </x:c>
      <x:c r="I6" s="157" t="n">
        <x:v>0.00015</x:v>
      </x:c>
      <x:c r="J6" s="93" t="str">
        <x:v>ft</x:v>
      </x:c>
      <x:c r="K6" s="93"/>
      <x:c r="L6" s="93"/>
      <x:c r="M6" s="93"/>
      <x:c r="N6" s="93"/>
    </x:row>
    <x:row r="7">
      <x:c r="A7" s="104" t="str">
        <x:v>3/4"</x:v>
      </x:c>
      <x:c r="B7" s="156" t="n">
        <x:v>0.824</x:v>
      </x:c>
      <x:c r="C7" s="93" t="str">
        <x:v>in</x:v>
      </x:c>
      <x:c r="D7" s="93" t="str">
        <x:v>Small branch</x:v>
      </x:c>
      <x:c r="E7" s="93" t="n">
        <x:v>2</x:v>
      </x:c>
      <x:c r="F7" s="93" t="n">
        <x:v>6</x:v>
      </x:c>
      <x:c r="G7" s="93"/>
      <x:c r="H7" s="93" t="str">
        <x:v>Copper</x:v>
      </x:c>
      <x:c r="I7" s="157" t="n">
        <x:v>0.000005</x:v>
      </x:c>
      <x:c r="J7" s="93" t="str">
        <x:v>ft</x:v>
      </x:c>
      <x:c r="K7" s="93"/>
      <x:c r="L7" s="93"/>
      <x:c r="M7" s="93"/>
      <x:c r="N7" s="93"/>
    </x:row>
    <x:row r="8">
      <x:c r="A8" s="104" t="str">
        <x:v>1"</x:v>
      </x:c>
      <x:c r="B8" s="156" t="n">
        <x:v>1.049</x:v>
      </x:c>
      <x:c r="C8" s="93" t="str">
        <x:v>in</x:v>
      </x:c>
      <x:c r="D8" s="93" t="str">
        <x:v>Branch</x:v>
      </x:c>
      <x:c r="E8" s="93" t="n">
        <x:v>2</x:v>
      </x:c>
      <x:c r="F8" s="93" t="n">
        <x:v>6</x:v>
      </x:c>
      <x:c r="G8" s="93"/>
      <x:c r="H8" s="93" t="str">
        <x:v>PVC / CPVC</x:v>
      </x:c>
      <x:c r="I8" s="157" t="n">
        <x:v>0.000005</x:v>
      </x:c>
      <x:c r="J8" s="93" t="str">
        <x:v>ft</x:v>
      </x:c>
      <x:c r="K8" s="93"/>
      <x:c r="L8" s="93"/>
      <x:c r="M8" s="93"/>
      <x:c r="N8" s="93"/>
    </x:row>
    <x:row r="9">
      <x:c r="A9" s="104" t="str">
        <x:v>1-1/4"</x:v>
      </x:c>
      <x:c r="B9" s="156" t="n">
        <x:v>1.38</x:v>
      </x:c>
      <x:c r="C9" s="93" t="str">
        <x:v>in</x:v>
      </x:c>
      <x:c r="D9" s="93" t="str">
        <x:v>Branch</x:v>
      </x:c>
      <x:c r="E9" s="93" t="n">
        <x:v>2</x:v>
      </x:c>
      <x:c r="F9" s="93" t="n">
        <x:v>7</x:v>
      </x:c>
      <x:c r="G9" s="93"/>
      <x:c r="H9" s="93" t="str">
        <x:v>HDPE</x:v>
      </x:c>
      <x:c r="I9" s="157" t="n">
        <x:v>0.000005</x:v>
      </x:c>
      <x:c r="J9" s="93" t="str">
        <x:v>ft</x:v>
      </x:c>
      <x:c r="K9" s="93"/>
      <x:c r="L9" s="93"/>
      <x:c r="M9" s="93"/>
      <x:c r="N9" s="93"/>
    </x:row>
    <x:row r="10">
      <x:c r="A10" s="104" t="str">
        <x:v>1-1/2"</x:v>
      </x:c>
      <x:c r="B10" s="156" t="n">
        <x:v>1.61</x:v>
      </x:c>
      <x:c r="C10" s="93" t="str">
        <x:v>in</x:v>
      </x:c>
      <x:c r="D10" s="93" t="str">
        <x:v>Branch/main</x:v>
      </x:c>
      <x:c r="E10" s="93" t="n">
        <x:v>2</x:v>
      </x:c>
      <x:c r="F10" s="93" t="n">
        <x:v>7</x:v>
      </x:c>
      <x:c r="G10" s="93"/>
      <x:c r="H10" s="93" t="str">
        <x:v>Stainless Steel</x:v>
      </x:c>
      <x:c r="I10" s="157" t="n">
        <x:v>0.00005</x:v>
      </x:c>
      <x:c r="J10" s="93" t="str">
        <x:v>ft</x:v>
      </x:c>
      <x:c r="K10" s="93"/>
      <x:c r="L10" s="93"/>
      <x:c r="M10" s="93"/>
      <x:c r="N10" s="93"/>
    </x:row>
    <x:row r="11">
      <x:c r="A11" s="104" t="str">
        <x:v>2"</x:v>
      </x:c>
      <x:c r="B11" s="156" t="n">
        <x:v>2.067</x:v>
      </x:c>
      <x:c r="C11" s="93" t="str">
        <x:v>in</x:v>
      </x:c>
      <x:c r="D11" s="93" t="str">
        <x:v>Main</x:v>
      </x:c>
      <x:c r="E11" s="93" t="n">
        <x:v>2</x:v>
      </x:c>
      <x:c r="F11" s="93" t="n">
        <x:v>8</x:v>
      </x:c>
      <x:c r="G11" s="93"/>
      <x:c r="H11" s="93"/>
      <x:c r="I11" s="93"/>
      <x:c r="J11" s="93"/>
      <x:c r="K11" s="93"/>
      <x:c r="L11" s="93"/>
      <x:c r="M11" s="93"/>
      <x:c r="N11" s="93"/>
    </x:row>
    <x:row r="12">
      <x:c r="A12" s="104" t="str">
        <x:v>2-1/2"</x:v>
      </x:c>
      <x:c r="B12" s="156" t="n">
        <x:v>2.469</x:v>
      </x:c>
      <x:c r="C12" s="93" t="str">
        <x:v>in</x:v>
      </x:c>
      <x:c r="D12" s="93" t="str">
        <x:v>Main</x:v>
      </x:c>
      <x:c r="E12" s="93" t="n">
        <x:v>2</x:v>
      </x:c>
      <x:c r="F12" s="93" t="n">
        <x:v>8</x:v>
      </x:c>
      <x:c r="G12" s="93"/>
      <x:c r="H12" s="93"/>
      <x:c r="I12" s="93"/>
      <x:c r="J12" s="93"/>
      <x:c r="K12" s="93"/>
      <x:c r="L12" s="93"/>
      <x:c r="M12" s="93"/>
      <x:c r="N12" s="93"/>
    </x:row>
    <x:row r="13">
      <x:c r="A13" s="104" t="str">
        <x:v>3"</x:v>
      </x:c>
      <x:c r="B13" s="156" t="n">
        <x:v>3.068</x:v>
      </x:c>
      <x:c r="C13" s="93" t="str">
        <x:v>in</x:v>
      </x:c>
      <x:c r="D13" s="93" t="str">
        <x:v>Main</x:v>
      </x:c>
      <x:c r="E13" s="93" t="n">
        <x:v>2</x:v>
      </x:c>
      <x:c r="F13" s="93" t="n">
        <x:v>8</x:v>
      </x:c>
      <x:c r="G13" s="93"/>
      <x:c r="H13" s="93"/>
      <x:c r="I13" s="93"/>
      <x:c r="J13" s="93"/>
      <x:c r="K13" s="93"/>
      <x:c r="L13" s="93"/>
      <x:c r="M13" s="93"/>
      <x:c r="N13" s="93"/>
    </x:row>
    <x:row r="14">
      <x:c r="A14" s="104" t="str">
        <x:v>4"</x:v>
      </x:c>
      <x:c r="B14" s="156" t="n">
        <x:v>4.026</x:v>
      </x:c>
      <x:c r="C14" s="93" t="str">
        <x:v>in</x:v>
      </x:c>
      <x:c r="D14" s="93" t="str">
        <x:v>Main</x:v>
      </x:c>
      <x:c r="E14" s="93" t="n">
        <x:v>2</x:v>
      </x:c>
      <x:c r="F14" s="93" t="n">
        <x:v>9</x:v>
      </x:c>
      <x:c r="G14" s="93"/>
      <x:c r="H14" s="93"/>
      <x:c r="I14" s="93"/>
      <x:c r="J14" s="93"/>
      <x:c r="K14" s="93"/>
      <x:c r="L14" s="93"/>
      <x:c r="M14" s="93"/>
      <x:c r="N14" s="93"/>
    </x:row>
    <x:row r="15">
      <x:c r="A15" s="104" t="str">
        <x:v>5"</x:v>
      </x:c>
      <x:c r="B15" s="156" t="n">
        <x:v>5.047</x:v>
      </x:c>
      <x:c r="C15" s="93" t="str">
        <x:v>in</x:v>
      </x:c>
      <x:c r="D15" s="93" t="str">
        <x:v>Main</x:v>
      </x:c>
      <x:c r="E15" s="93" t="n">
        <x:v>2</x:v>
      </x:c>
      <x:c r="F15" s="93" t="n">
        <x:v>9</x:v>
      </x:c>
      <x:c r="G15" s="93"/>
      <x:c r="H15" s="93"/>
      <x:c r="I15" s="93"/>
      <x:c r="J15" s="93"/>
      <x:c r="K15" s="93"/>
      <x:c r="L15" s="93"/>
      <x:c r="M15" s="93"/>
      <x:c r="N15" s="93"/>
    </x:row>
    <x:row r="16">
      <x:c r="A16" s="104" t="str">
        <x:v>6"</x:v>
      </x:c>
      <x:c r="B16" s="156" t="n">
        <x:v>6.065</x:v>
      </x:c>
      <x:c r="C16" s="93" t="str">
        <x:v>in</x:v>
      </x:c>
      <x:c r="D16" s="93" t="str">
        <x:v>Main</x:v>
      </x:c>
      <x:c r="E16" s="93" t="n">
        <x:v>2</x:v>
      </x:c>
      <x:c r="F16" s="93" t="n">
        <x:v>10</x:v>
      </x:c>
      <x:c r="G16" s="93"/>
      <x:c r="H16" s="93"/>
      <x:c r="I16" s="93"/>
      <x:c r="J16" s="93"/>
      <x:c r="K16" s="93"/>
      <x:c r="L16" s="93"/>
      <x:c r="M16" s="93"/>
      <x:c r="N16" s="93"/>
    </x:row>
    <x:row r="17">
      <x:c r="A17" s="104" t="str">
        <x:v>8"</x:v>
      </x:c>
      <x:c r="B17" s="156" t="n">
        <x:v>7.981</x:v>
      </x:c>
      <x:c r="C17" s="93" t="str">
        <x:v>in</x:v>
      </x:c>
      <x:c r="D17" s="93" t="str">
        <x:v>Large main</x:v>
      </x:c>
      <x:c r="E17" s="93" t="n">
        <x:v>2</x:v>
      </x:c>
      <x:c r="F17" s="93" t="n">
        <x:v>10</x:v>
      </x:c>
      <x:c r="G17" s="93"/>
      <x:c r="H17" s="93"/>
      <x:c r="I17" s="93"/>
      <x:c r="J17" s="93"/>
      <x:c r="K17" s="93"/>
      <x:c r="L17" s="93"/>
      <x:c r="M17" s="93"/>
      <x:c r="N17" s="93"/>
    </x:row>
    <x:row r="18">
      <x:c r="A18" s="104" t="str">
        <x:v>10"</x:v>
      </x:c>
      <x:c r="B18" s="156" t="n">
        <x:v>10.02</x:v>
      </x:c>
      <x:c r="C18" s="93" t="str">
        <x:v>in</x:v>
      </x:c>
      <x:c r="D18" s="93" t="str">
        <x:v>Large main</x:v>
      </x:c>
      <x:c r="E18" s="93" t="n">
        <x:v>2</x:v>
      </x:c>
      <x:c r="F18" s="93" t="n">
        <x:v>10</x:v>
      </x:c>
      <x:c r="G18" s="93"/>
      <x:c r="H18" s="93"/>
      <x:c r="I18" s="93"/>
      <x:c r="J18" s="93"/>
      <x:c r="K18" s="93"/>
      <x:c r="L18" s="93"/>
      <x:c r="M18" s="93"/>
      <x:c r="N18" s="93"/>
    </x:row>
    <x:row r="19">
      <x:c r="A19" s="93"/>
      <x:c r="B19" s="93"/>
      <x:c r="C19" s="93"/>
      <x:c r="D19" s="93"/>
      <x:c r="E19" s="93"/>
      <x:c r="F19" s="93"/>
      <x:c r="G19" s="93"/>
      <x:c r="H19" s="93"/>
      <x:c r="I19" s="93"/>
      <x:c r="J19" s="93"/>
      <x:c r="K19" s="93"/>
      <x:c r="L19" s="93"/>
      <x:c r="M19" s="93"/>
      <x:c r="N19" s="93"/>
    </x:row>
    <x:row r="20">
      <x:c r="A20" s="93"/>
      <x:c r="B20" s="93"/>
      <x:c r="C20" s="93"/>
      <x:c r="D20" s="93"/>
      <x:c r="E20" s="93"/>
      <x:c r="F20" s="93"/>
      <x:c r="G20" s="93"/>
      <x:c r="H20" s="93"/>
      <x:c r="I20" s="93"/>
      <x:c r="J20" s="93"/>
      <x:c r="K20" s="93"/>
      <x:c r="L20" s="93"/>
      <x:c r="M20" s="93"/>
      <x:c r="N20" s="93"/>
    </x:row>
    <x:row r="21">
      <x:c r="A21" s="103" t="str">
        <x:v>Typical Preliminary Fitting K Values</x:v>
      </x:c>
      <x:c r="B21" s="103"/>
      <x:c r="C21" s="103"/>
      <x:c r="D21" s="103"/>
      <x:c r="E21" s="103"/>
      <x:c r="F21" s="103"/>
      <x:c r="G21" s="93"/>
      <x:c r="H21" s="93"/>
      <x:c r="I21" s="93"/>
      <x:c r="J21" s="93"/>
      <x:c r="K21" s="93"/>
      <x:c r="L21" s="93"/>
      <x:c r="M21" s="93"/>
      <x:c r="N21" s="93"/>
    </x:row>
    <x:row r="22">
      <x:c r="A22" s="93"/>
      <x:c r="B22" s="93"/>
      <x:c r="C22" s="93"/>
      <x:c r="D22" s="93"/>
      <x:c r="E22" s="93"/>
      <x:c r="F22" s="93"/>
      <x:c r="G22" s="93"/>
      <x:c r="H22" s="93"/>
      <x:c r="I22" s="93"/>
      <x:c r="J22" s="93"/>
      <x:c r="K22" s="93"/>
      <x:c r="L22" s="93"/>
      <x:c r="M22" s="93"/>
      <x:c r="N22" s="93"/>
    </x:row>
    <x:row r="23">
      <x:c r="A23" s="110" t="str">
        <x:v>Fitting</x:v>
      </x:c>
      <x:c r="B23" s="110" t="str">
        <x:v>Typical K</x:v>
      </x:c>
      <x:c r="C23" s="110" t="str">
        <x:v>Notes</x:v>
      </x:c>
      <x:c r="D23" s="110" t="str"/>
      <x:c r="E23" s="110" t="str"/>
      <x:c r="F23" s="110" t="str"/>
      <x:c r="G23" s="93"/>
      <x:c r="H23" s="93"/>
      <x:c r="I23" s="93"/>
      <x:c r="J23" s="93"/>
      <x:c r="K23" s="93"/>
      <x:c r="L23" s="93"/>
      <x:c r="M23" s="93"/>
      <x:c r="N23" s="93"/>
    </x:row>
    <x:row r="24">
      <x:c r="A24" s="122" t="str">
        <x:v>90° elbow, standard</x:v>
      </x:c>
      <x:c r="B24" s="93" t="n">
        <x:v>0.75</x:v>
      </x:c>
      <x:c r="C24" s="93" t="str">
        <x:v>Preliminary only</x:v>
      </x:c>
      <x:c r="D24" s="93" t="str"/>
      <x:c r="E24" s="93" t="str"/>
      <x:c r="F24" s="93" t="str"/>
      <x:c r="G24" s="93"/>
      <x:c r="H24" s="93"/>
      <x:c r="I24" s="93"/>
      <x:c r="J24" s="93"/>
      <x:c r="K24" s="93"/>
      <x:c r="L24" s="93"/>
      <x:c r="M24" s="93"/>
      <x:c r="N24" s="93"/>
    </x:row>
    <x:row r="25">
      <x:c r="A25" s="122" t="str">
        <x:v>90° elbow, long radius</x:v>
      </x:c>
      <x:c r="B25" s="93" t="n">
        <x:v>0.35</x:v>
      </x:c>
      <x:c r="C25" s="93" t="str">
        <x:v>Preliminary only</x:v>
      </x:c>
      <x:c r="D25" s="93" t="str"/>
      <x:c r="E25" s="93" t="str"/>
      <x:c r="F25" s="93" t="str"/>
      <x:c r="G25" s="93"/>
      <x:c r="H25" s="93"/>
      <x:c r="I25" s="93"/>
      <x:c r="J25" s="93"/>
      <x:c r="K25" s="93"/>
      <x:c r="L25" s="93"/>
      <x:c r="M25" s="93"/>
      <x:c r="N25" s="93"/>
    </x:row>
    <x:row r="26">
      <x:c r="A26" s="122" t="str">
        <x:v>45° elbow</x:v>
      </x:c>
      <x:c r="B26" s="93" t="n">
        <x:v>0.4</x:v>
      </x:c>
      <x:c r="C26" s="93" t="str">
        <x:v>Preliminary only</x:v>
      </x:c>
      <x:c r="D26" s="93" t="str"/>
      <x:c r="E26" s="93" t="str"/>
      <x:c r="F26" s="93" t="str"/>
      <x:c r="G26" s="93"/>
      <x:c r="H26" s="93"/>
      <x:c r="I26" s="93"/>
      <x:c r="J26" s="93"/>
      <x:c r="K26" s="93"/>
      <x:c r="L26" s="93"/>
      <x:c r="M26" s="93"/>
      <x:c r="N26" s="93"/>
    </x:row>
    <x:row r="27">
      <x:c r="A27" s="122" t="str">
        <x:v>Tee through run</x:v>
      </x:c>
      <x:c r="B27" s="93" t="n">
        <x:v>0.6</x:v>
      </x:c>
      <x:c r="C27" s="93" t="str">
        <x:v>Preliminary only</x:v>
      </x:c>
      <x:c r="D27" s="93" t="str"/>
      <x:c r="E27" s="93" t="str"/>
      <x:c r="F27" s="93" t="str"/>
      <x:c r="G27" s="93"/>
      <x:c r="H27" s="93"/>
      <x:c r="I27" s="93"/>
      <x:c r="J27" s="93"/>
      <x:c r="K27" s="93"/>
      <x:c r="L27" s="93"/>
      <x:c r="M27" s="93"/>
      <x:c r="N27" s="93"/>
    </x:row>
    <x:row r="28">
      <x:c r="A28" s="122" t="str">
        <x:v>Tee branch</x:v>
      </x:c>
      <x:c r="B28" s="93" t="n">
        <x:v>1.8</x:v>
      </x:c>
      <x:c r="C28" s="93" t="str">
        <x:v>Preliminary only</x:v>
      </x:c>
      <x:c r="D28" s="93" t="str"/>
      <x:c r="E28" s="93" t="str"/>
      <x:c r="F28" s="93" t="str"/>
      <x:c r="G28" s="93"/>
      <x:c r="H28" s="93"/>
      <x:c r="I28" s="93"/>
      <x:c r="J28" s="93"/>
      <x:c r="K28" s="93"/>
      <x:c r="L28" s="93"/>
      <x:c r="M28" s="93"/>
      <x:c r="N28" s="93"/>
    </x:row>
    <x:row r="29">
      <x:c r="A29" s="122" t="str">
        <x:v>Gate valve open</x:v>
      </x:c>
      <x:c r="B29" s="93" t="n">
        <x:v>0.2</x:v>
      </x:c>
      <x:c r="C29" s="93" t="str">
        <x:v>Preliminary only</x:v>
      </x:c>
      <x:c r="D29" s="93" t="str"/>
      <x:c r="E29" s="93" t="str"/>
      <x:c r="F29" s="93" t="str"/>
      <x:c r="G29" s="93"/>
      <x:c r="H29" s="93"/>
      <x:c r="I29" s="93"/>
      <x:c r="J29" s="93"/>
      <x:c r="K29" s="93"/>
      <x:c r="L29" s="93"/>
      <x:c r="M29" s="93"/>
      <x:c r="N29" s="93"/>
    </x:row>
    <x:row r="30">
      <x:c r="A30" s="122" t="str">
        <x:v>Ball valve open</x:v>
      </x:c>
      <x:c r="B30" s="93" t="n">
        <x:v>0.05</x:v>
      </x:c>
      <x:c r="C30" s="93" t="str">
        <x:v>Preliminary only</x:v>
      </x:c>
      <x:c r="D30" s="93" t="str"/>
      <x:c r="E30" s="93" t="str"/>
      <x:c r="F30" s="93" t="str"/>
      <x:c r="G30" s="93"/>
      <x:c r="H30" s="93"/>
      <x:c r="I30" s="93"/>
      <x:c r="J30" s="93"/>
      <x:c r="K30" s="93"/>
      <x:c r="L30" s="93"/>
      <x:c r="M30" s="93"/>
      <x:c r="N30" s="93"/>
    </x:row>
    <x:row r="31">
      <x:c r="A31" s="122" t="str">
        <x:v>Check valve</x:v>
      </x:c>
      <x:c r="B31" s="93" t="n">
        <x:v>2.5</x:v>
      </x:c>
      <x:c r="C31" s="93" t="str">
        <x:v>Can vary widely</x:v>
      </x:c>
      <x:c r="D31" s="93" t="str"/>
      <x:c r="E31" s="93" t="str"/>
      <x:c r="F31" s="93" t="str"/>
      <x:c r="G31" s="93"/>
      <x:c r="H31" s="93"/>
      <x:c r="I31" s="93"/>
      <x:c r="J31" s="93"/>
      <x:c r="K31" s="93"/>
      <x:c r="L31" s="93"/>
      <x:c r="M31" s="93"/>
      <x:c r="N31" s="93"/>
    </x:row>
    <x:row r="32">
      <x:c r="A32" s="122" t="str">
        <x:v>Y-strainer</x:v>
      </x:c>
      <x:c r="B32" s="93" t="n">
        <x:v>2</x:v>
      </x:c>
      <x:c r="C32" s="93" t="str">
        <x:v>Can vary with screen/loading</x:v>
      </x:c>
      <x:c r="D32" s="93" t="str"/>
      <x:c r="E32" s="93" t="str"/>
      <x:c r="F32" s="93" t="str"/>
      <x:c r="G32" s="93"/>
      <x:c r="H32" s="93"/>
      <x:c r="I32" s="93"/>
      <x:c r="J32" s="93"/>
      <x:c r="K32" s="93"/>
      <x:c r="L32" s="93"/>
      <x:c r="M32" s="93"/>
      <x:c r="N32" s="93"/>
    </x:row>
    <x:row r="33">
      <x:c r="A33" s="122" t="str">
        <x:v>Control valve</x:v>
      </x:c>
      <x:c r="B33" s="93" t="n">
        <x:v>3</x:v>
      </x:c>
      <x:c r="C33" s="93" t="str">
        <x:v>Use selected valve Cv/drop for final</x:v>
      </x:c>
      <x:c r="D33" s="93" t="str"/>
      <x:c r="E33" s="93" t="str"/>
      <x:c r="F33" s="93" t="str"/>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J1"/>
    <x:mergeCell ref="A3:F3"/>
    <x:mergeCell ref="H3:J3"/>
    <x:mergeCell ref="A21:F21"/>
  </x:mergeCells>
  <x:pageMargins left="0.7" right="0.7" top="0.75" bottom="0.75" header="0.3" footer="0.3"/>
</x:worksheet>
</file>

<file path=xl/worksheets/sheet6.xml><?xml version="1.0" encoding="utf-8"?>
<x:worksheet xmlns:x="http://schemas.openxmlformats.org/spreadsheetml/2006/main">
  <x:sheetFormatPr defaultRowHeight="15"/>
  <x:cols>
    <x:col min="1" max="1" width="26" hidden="0" customWidth="1"/>
    <x:col min="2" max="2" width="22" hidden="0" customWidth="1"/>
    <x:col min="3" max="3" width="14" hidden="0" customWidth="1"/>
    <x:col min="4" max="4" width="24"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Hydronic System Dashboard</x:v>
      </x:c>
      <x:c r="B1" s="102"/>
      <x:c r="C1" s="102"/>
      <x:c r="D1" s="102"/>
      <x:c r="E1" s="102"/>
      <x:c r="F1" s="102"/>
      <x:c r="G1" s="102"/>
      <x:c r="H1" s="102"/>
      <x:c r="I1" s="102"/>
      <x:c r="J1" s="102"/>
      <x:c r="K1" s="93"/>
      <x:c r="L1" s="93"/>
      <x:c r="M1" s="93"/>
      <x:c r="N1" s="93"/>
    </x:row>
    <x:row r="2">
      <x:c r="A2" s="93"/>
      <x:c r="B2" s="93"/>
      <x:c r="C2" s="93"/>
      <x:c r="D2" s="93"/>
      <x:c r="E2" s="93"/>
      <x:c r="F2" s="93"/>
      <x:c r="G2" s="93"/>
      <x:c r="H2" s="93"/>
      <x:c r="I2" s="93"/>
      <x:c r="J2" s="93"/>
      <x:c r="K2" s="93"/>
      <x:c r="L2" s="93"/>
      <x:c r="M2" s="93"/>
      <x:c r="N2" s="93"/>
    </x:row>
    <x:row r="3">
      <x:c r="A3" s="103" t="str">
        <x:v>Project Summary</x:v>
      </x:c>
      <x:c r="B3" s="103"/>
      <x:c r="C3" s="103"/>
      <x:c r="D3" s="103"/>
      <x:c r="E3" s="103"/>
      <x:c r="F3" s="103"/>
      <x:c r="G3" s="103"/>
      <x:c r="H3" s="103"/>
      <x:c r="I3" s="103"/>
      <x:c r="J3" s="103"/>
      <x:c r="K3" s="93"/>
      <x:c r="L3" s="93"/>
      <x:c r="M3" s="93"/>
      <x:c r="N3" s="93"/>
    </x:row>
    <x:row r="4">
      <x:c r="A4" s="93"/>
      <x:c r="B4" s="93"/>
      <x:c r="C4" s="93"/>
      <x:c r="D4" s="93"/>
      <x:c r="E4" s="93"/>
      <x:c r="F4" s="93"/>
      <x:c r="G4" s="93"/>
      <x:c r="H4" s="93"/>
      <x:c r="I4" s="93"/>
      <x:c r="J4" s="93"/>
      <x:c r="K4" s="93"/>
      <x:c r="L4" s="93"/>
      <x:c r="M4" s="93"/>
      <x:c r="N4" s="93"/>
    </x:row>
    <x:row r="5">
      <x:c r="A5" s="110" t="str">
        <x:v>Metric</x:v>
      </x:c>
      <x:c r="B5" s="110" t="str">
        <x:v>Value</x:v>
      </x:c>
      <x:c r="C5" s="110" t="str">
        <x:v>Unit</x:v>
      </x:c>
      <x:c r="D5" s="110" t="str">
        <x:v>Status / Notes</x:v>
      </x:c>
      <x:c r="E5" s="110" t="str"/>
      <x:c r="F5" s="110" t="str">
        <x:v>Key Checks</x:v>
      </x:c>
      <x:c r="G5" s="110" t="str">
        <x:v>Result</x:v>
      </x:c>
      <x:c r="H5" s="110" t="str">
        <x:v>Unit</x:v>
      </x:c>
      <x:c r="I5" s="110" t="str">
        <x:v>Status</x:v>
      </x:c>
      <x:c r="J5" s="110" t="str"/>
      <x:c r="K5" s="93"/>
      <x:c r="L5" s="93"/>
      <x:c r="M5" s="93"/>
      <x:c r="N5" s="93"/>
    </x:row>
    <x:row r="6">
      <x:c r="A6" s="93" t="str">
        <x:v>System Type</x:v>
      </x:c>
      <x:c r="B6" s="126" t="str">
        <x:f>'Hydronic Load &amp; Flow'!B6</x:f>
        <x:v>Chilled Water</x:v>
      </x:c>
      <x:c r="C6" s="93" t="str">
        <x:v>-</x:v>
      </x:c>
      <x:c r="D6" s="93" t="str"/>
      <x:c r="E6" s="93" t="str"/>
      <x:c r="F6" s="93" t="str">
        <x:v>Velocity</x:v>
      </x:c>
      <x:c r="G6" s="124" t="n">
        <x:f>'Pipe Sizing &amp; Pressure Drop'!B26</x:f>
        <x:v>4.160487635507889</x:v>
      </x:c>
      <x:c r="H6" s="126" t="str">
        <x:v>ft/s</x:v>
      </x:c>
      <x:c r="I6" s="126" t="str">
        <x:f>'Pipe Sizing &amp; Pressure Drop'!B27</x:f>
        <x:v>OK</x:v>
      </x:c>
      <x:c r="J6" s="93" t="str"/>
      <x:c r="K6" s="93"/>
      <x:c r="L6" s="93"/>
      <x:c r="M6" s="93"/>
      <x:c r="N6" s="93"/>
    </x:row>
    <x:row r="7">
      <x:c r="A7" s="93" t="str">
        <x:v>Load</x:v>
      </x:c>
      <x:c r="B7" s="124" t="n">
        <x:f>'Hydronic Load &amp; Flow'!G6</x:f>
        <x:v>120000</x:v>
      </x:c>
      <x:c r="C7" s="93" t="str">
        <x:v>BTUH</x:v>
      </x:c>
      <x:c r="D7" s="93" t="str"/>
      <x:c r="E7" s="93" t="str"/>
      <x:c r="F7" s="93" t="str">
        <x:v>Total Pipe Head</x:v>
      </x:c>
      <x:c r="G7" s="124" t="n">
        <x:f>'Pipe Sizing &amp; Pressure Drop'!B24</x:f>
        <x:v>6.5700166461311955</x:v>
      </x:c>
      <x:c r="H7" s="126" t="str">
        <x:v>ft</x:v>
      </x:c>
      <x:c r="I7" s="126" t="str"/>
      <x:c r="J7" s="93" t="str"/>
      <x:c r="K7" s="93"/>
      <x:c r="L7" s="93"/>
      <x:c r="M7" s="93"/>
      <x:c r="N7" s="93"/>
    </x:row>
    <x:row r="8">
      <x:c r="A8" s="93" t="str">
        <x:v>Design Flow</x:v>
      </x:c>
      <x:c r="B8" s="124" t="n">
        <x:f>'Hydronic Load &amp; Flow'!G10</x:f>
        <x:v>26.400000000000002</x:v>
      </x:c>
      <x:c r="C8" s="93" t="str">
        <x:v>GPM</x:v>
      </x:c>
      <x:c r="D8" s="93" t="str"/>
      <x:c r="E8" s="93" t="str"/>
      <x:c r="F8" s="93" t="str">
        <x:v>Total Pump Head</x:v>
      </x:c>
      <x:c r="G8" s="124" t="n">
        <x:f>'Pump Head'!B16</x:f>
        <x:v>39.12701831074431</x:v>
      </x:c>
      <x:c r="H8" s="126" t="str">
        <x:v>ft</x:v>
      </x:c>
      <x:c r="I8" s="126" t="str"/>
      <x:c r="J8" s="93" t="str"/>
      <x:c r="K8" s="93"/>
      <x:c r="L8" s="93"/>
      <x:c r="M8" s="93"/>
      <x:c r="N8" s="93"/>
    </x:row>
    <x:row r="9">
      <x:c r="A9" s="93" t="str">
        <x:v>Adjusted Flow</x:v>
      </x:c>
      <x:c r="B9" s="124" t="n">
        <x:f>'Hydronic Load &amp; Flow'!G10</x:f>
        <x:v>26.400000000000002</x:v>
      </x:c>
      <x:c r="C9" s="93" t="str">
        <x:v>GPM</x:v>
      </x:c>
      <x:c r="D9" s="93" t="str">
        <x:v>Includes safety factor</x:v>
      </x:c>
      <x:c r="E9" s="93" t="str"/>
      <x:c r="F9" s="93" t="str">
        <x:v>Pump Head</x:v>
      </x:c>
      <x:c r="G9" s="124" t="n">
        <x:f>'Pump Head'!B17</x:f>
        <x:v>16.938103164824376</x:v>
      </x:c>
      <x:c r="H9" s="126" t="str">
        <x:v>psi</x:v>
      </x:c>
      <x:c r="I9" s="126" t="str"/>
      <x:c r="J9" s="93" t="str"/>
      <x:c r="K9" s="93"/>
      <x:c r="L9" s="93"/>
      <x:c r="M9" s="93"/>
      <x:c r="N9" s="93"/>
    </x:row>
    <x:row r="10">
      <x:c r="A10" s="93" t="str">
        <x:v>Pipe Pressure Drop</x:v>
      </x:c>
      <x:c r="B10" s="124" t="n">
        <x:f>'Pipe Sizing &amp; Pressure Drop'!B25</x:f>
        <x:v>2.844163050273245</x:v>
      </x:c>
      <x:c r="C10" s="93" t="str">
        <x:v>psi</x:v>
      </x:c>
      <x:c r="D10" s="93" t="str"/>
      <x:c r="E10" s="93" t="str"/>
      <x:c r="F10" s="93" t="str">
        <x:v>Recommended Pump Selection</x:v>
      </x:c>
      <x:c r="G10" s="124" t="n">
        <x:f>'Pump Head'!G12</x:f>
        <x:v>40</x:v>
      </x:c>
      <x:c r="H10" s="126" t="str">
        <x:v>ft</x:v>
      </x:c>
      <x:c r="I10" s="126" t="str"/>
      <x:c r="J10" s="93" t="str"/>
      <x:c r="K10" s="93"/>
      <x:c r="L10" s="93"/>
      <x:c r="M10" s="93"/>
      <x:c r="N10" s="93"/>
    </x:row>
    <x:row r="11">
      <x:c r="A11" s="93"/>
      <x:c r="B11" s="93"/>
      <x:c r="C11" s="93"/>
      <x:c r="D11" s="93"/>
      <x:c r="E11" s="93"/>
      <x:c r="F11" s="93"/>
      <x:c r="G11" s="93"/>
      <x:c r="H11" s="93"/>
      <x:c r="I11" s="93"/>
      <x:c r="J11" s="93"/>
      <x:c r="K11" s="93"/>
      <x:c r="L11" s="93"/>
      <x:c r="M11" s="93"/>
      <x:c r="N11" s="93"/>
    </x:row>
    <x:row r="12">
      <x:c r="A12" s="93"/>
      <x:c r="B12" s="93"/>
      <x:c r="C12" s="93"/>
      <x:c r="D12" s="93"/>
      <x:c r="E12" s="93"/>
      <x:c r="F12" s="93"/>
      <x:c r="G12" s="93"/>
      <x:c r="H12" s="93"/>
      <x:c r="I12" s="93"/>
      <x:c r="J12" s="93"/>
      <x:c r="K12" s="93"/>
      <x:c r="L12" s="93"/>
      <x:c r="M12" s="93"/>
      <x:c r="N12" s="93"/>
    </x:row>
    <x:row r="13">
      <x:c r="A13" s="103" t="str">
        <x:v>Recommended Use</x:v>
      </x:c>
      <x:c r="B13" s="103"/>
      <x:c r="C13" s="103"/>
      <x:c r="D13" s="103"/>
      <x:c r="E13" s="103"/>
      <x:c r="F13" s="103"/>
      <x:c r="G13" s="103"/>
      <x:c r="H13" s="103"/>
      <x:c r="I13" s="103"/>
      <x:c r="J13" s="103"/>
      <x:c r="K13" s="93"/>
      <x:c r="L13" s="93"/>
      <x:c r="M13" s="93"/>
      <x:c r="N13" s="93"/>
    </x:row>
    <x:row r="14">
      <x:c r="A14" s="91" t="str">
        <x:v>Use this workbook to evaluate hydronic coil flow, pipe velocity, pipe pressure drop, and preliminary pump head. For construction documents or permit-level design, verify all pipe data, fitting losses, equipment pressure drops, control valve selections, glycol properties, and project standards.</x:v>
      </x:c>
      <x:c r="B14" s="91"/>
      <x:c r="C14" s="91"/>
      <x:c r="D14" s="91"/>
      <x:c r="E14" s="91"/>
      <x:c r="F14" s="91"/>
      <x:c r="G14" s="91"/>
      <x:c r="H14" s="91"/>
      <x:c r="I14" s="91"/>
      <x:c r="J14" s="91"/>
      <x:c r="K14" s="93"/>
      <x:c r="L14" s="93"/>
      <x:c r="M14" s="93"/>
      <x:c r="N14" s="93"/>
    </x:row>
    <x:row r="15">
      <x:c r="A15" s="91"/>
      <x:c r="B15" s="91"/>
      <x:c r="C15" s="91"/>
      <x:c r="D15" s="91"/>
      <x:c r="E15" s="91"/>
      <x:c r="F15" s="91"/>
      <x:c r="G15" s="91"/>
      <x:c r="H15" s="91"/>
      <x:c r="I15" s="91"/>
      <x:c r="J15" s="91"/>
      <x:c r="K15" s="93"/>
      <x:c r="L15" s="93"/>
      <x:c r="M15" s="93"/>
      <x:c r="N15" s="93"/>
    </x:row>
    <x:row r="16">
      <x:c r="A16" s="91"/>
      <x:c r="B16" s="91"/>
      <x:c r="C16" s="91"/>
      <x:c r="D16" s="91"/>
      <x:c r="E16" s="91"/>
      <x:c r="F16" s="91"/>
      <x:c r="G16" s="91"/>
      <x:c r="H16" s="91"/>
      <x:c r="I16" s="91"/>
      <x:c r="J16" s="91"/>
      <x:c r="K16" s="93"/>
      <x:c r="L16" s="93"/>
      <x:c r="M16" s="93"/>
      <x:c r="N16" s="93"/>
    </x:row>
    <x:row r="17">
      <x:c r="A17" s="91"/>
      <x:c r="B17" s="91"/>
      <x:c r="C17" s="91"/>
      <x:c r="D17" s="91"/>
      <x:c r="E17" s="91"/>
      <x:c r="F17" s="91"/>
      <x:c r="G17" s="91"/>
      <x:c r="H17" s="91"/>
      <x:c r="I17" s="91"/>
      <x:c r="J17" s="91"/>
      <x:c r="K17" s="93"/>
      <x:c r="L17" s="93"/>
      <x:c r="M17" s="93"/>
      <x:c r="N17" s="93"/>
    </x:row>
    <x:row r="18">
      <x:c r="A18" s="91"/>
      <x:c r="B18" s="91"/>
      <x:c r="C18" s="91"/>
      <x:c r="D18" s="91"/>
      <x:c r="E18" s="91"/>
      <x:c r="F18" s="91"/>
      <x:c r="G18" s="91"/>
      <x:c r="H18" s="91"/>
      <x:c r="I18" s="91"/>
      <x:c r="J18" s="91"/>
      <x:c r="K18" s="93"/>
      <x:c r="L18" s="93"/>
      <x:c r="M18" s="93"/>
      <x:c r="N18" s="93"/>
    </x:row>
    <x:row r="19">
      <x:c r="A19" s="93"/>
      <x:c r="B19" s="93"/>
      <x:c r="C19" s="93"/>
      <x:c r="D19" s="93"/>
      <x:c r="E19" s="93"/>
      <x:c r="F19" s="93"/>
      <x:c r="G19" s="93"/>
      <x:c r="H19" s="93"/>
      <x:c r="I19" s="93"/>
      <x:c r="J19" s="93"/>
      <x:c r="K19" s="93"/>
      <x:c r="L19" s="93"/>
      <x:c r="M19" s="93"/>
      <x:c r="N19" s="93"/>
    </x:row>
    <x:row r="20">
      <x:c r="A20" s="93"/>
      <x:c r="B20" s="93"/>
      <x:c r="C20" s="93"/>
      <x:c r="D20" s="93"/>
      <x:c r="E20" s="93"/>
      <x:c r="F20" s="93"/>
      <x:c r="G20" s="93"/>
      <x:c r="H20" s="93"/>
      <x:c r="I20" s="93"/>
      <x:c r="J20" s="93"/>
      <x:c r="K20" s="93"/>
      <x:c r="L20" s="93"/>
      <x:c r="M20" s="93"/>
      <x:c r="N20" s="93"/>
    </x:row>
    <x:row r="21">
      <x:c r="A21" s="93"/>
      <x:c r="B21" s="93"/>
      <x:c r="C21" s="93"/>
      <x:c r="D21" s="93"/>
      <x:c r="E21" s="93"/>
      <x:c r="F21" s="93"/>
      <x:c r="G21" s="93"/>
      <x:c r="H21" s="93"/>
      <x:c r="I21" s="93"/>
      <x:c r="J21" s="93"/>
      <x:c r="K21" s="93"/>
      <x:c r="L21" s="93"/>
      <x:c r="M21" s="93"/>
      <x:c r="N21" s="93"/>
    </x:row>
    <x:row r="22">
      <x:c r="A22" s="93"/>
      <x:c r="B22" s="93"/>
      <x:c r="C22" s="93"/>
      <x:c r="D22" s="93"/>
      <x:c r="E22" s="93"/>
      <x:c r="F22" s="93"/>
      <x:c r="G22" s="93"/>
      <x:c r="H22" s="93"/>
      <x:c r="I22" s="93"/>
      <x:c r="J22" s="93"/>
      <x:c r="K22" s="93"/>
      <x:c r="L22" s="93"/>
      <x:c r="M22" s="93"/>
      <x:c r="N22" s="93"/>
    </x:row>
    <x:row r="23">
      <x:c r="A23" s="93"/>
      <x:c r="B23" s="93"/>
      <x:c r="C23" s="93"/>
      <x:c r="D23" s="93"/>
      <x:c r="E23" s="93"/>
      <x:c r="F23" s="93"/>
      <x:c r="G23" s="93"/>
      <x:c r="H23" s="93"/>
      <x:c r="I23" s="93"/>
      <x:c r="J23" s="93"/>
      <x:c r="K23" s="93"/>
      <x:c r="L23" s="93"/>
      <x:c r="M23" s="93"/>
      <x:c r="N23" s="93"/>
    </x:row>
    <x:row r="24">
      <x:c r="A24" s="93"/>
      <x:c r="B24" s="93"/>
      <x:c r="C24" s="93"/>
      <x:c r="D24" s="93"/>
      <x:c r="E24" s="93"/>
      <x:c r="F24" s="93"/>
      <x:c r="G24" s="93"/>
      <x:c r="H24" s="93"/>
      <x:c r="I24" s="93"/>
      <x:c r="J24" s="93"/>
      <x:c r="K24" s="93"/>
      <x:c r="L24" s="93"/>
      <x:c r="M24" s="93"/>
      <x:c r="N24" s="93"/>
    </x:row>
    <x:row r="25">
      <x:c r="A25" s="93"/>
      <x:c r="B25" s="93"/>
      <x:c r="C25" s="93"/>
      <x:c r="D25" s="93"/>
      <x:c r="E25" s="93"/>
      <x:c r="F25" s="93"/>
      <x:c r="G25" s="93"/>
      <x:c r="H25" s="93"/>
      <x:c r="I25" s="93"/>
      <x:c r="J25" s="93"/>
      <x:c r="K25" s="93"/>
      <x:c r="L25" s="93"/>
      <x:c r="M25" s="93"/>
      <x:c r="N25" s="93"/>
    </x:row>
    <x:row r="26">
      <x:c r="A26" s="93"/>
      <x:c r="B26" s="93"/>
      <x:c r="C26" s="93"/>
      <x:c r="D26" s="93"/>
      <x:c r="E26" s="93"/>
      <x:c r="F26" s="93"/>
      <x:c r="G26" s="93"/>
      <x:c r="H26" s="93"/>
      <x:c r="I26" s="93"/>
      <x:c r="J26" s="93"/>
      <x:c r="K26" s="93"/>
      <x:c r="L26" s="93"/>
      <x:c r="M26" s="93"/>
      <x:c r="N26" s="93"/>
    </x:row>
    <x:row r="27">
      <x:c r="A27" s="93"/>
      <x:c r="B27" s="93"/>
      <x:c r="C27" s="93"/>
      <x:c r="D27" s="93"/>
      <x:c r="E27" s="93"/>
      <x:c r="F27" s="93"/>
      <x:c r="G27" s="93"/>
      <x:c r="H27" s="93"/>
      <x:c r="I27" s="93"/>
      <x:c r="J27" s="93"/>
      <x:c r="K27" s="93"/>
      <x:c r="L27" s="93"/>
      <x:c r="M27" s="93"/>
      <x:c r="N27" s="93"/>
    </x:row>
    <x:row r="28">
      <x:c r="A28" s="93"/>
      <x:c r="B28" s="93"/>
      <x:c r="C28" s="93"/>
      <x:c r="D28" s="93"/>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J1"/>
    <x:mergeCell ref="A3:J3"/>
    <x:mergeCell ref="A13:J13"/>
    <x:mergeCell ref="A14:J18"/>
  </x:mergeCells>
  <x:pageMargins left="0.7" right="0.7" top="0.75" bottom="0.75" header="0.3" footer="0.3"/>
  <x:drawing xmlns:r="http://schemas.openxmlformats.org/officeDocument/2006/relationships" r:id="Rc189d1d4bd6442b0"/>
</x:worksheet>
</file>

<file path=xl/worksheets/sheet7.xml><?xml version="1.0" encoding="utf-8"?>
<x:worksheet xmlns:x="http://schemas.openxmlformats.org/spreadsheetml/2006/main">
  <x:sheetFormatPr defaultRowHeight="15"/>
  <x:cols>
    <x:col min="1" max="1" width="24" hidden="0" customWidth="1"/>
    <x:col min="2" max="2" width="22" hidden="0" customWidth="1"/>
    <x:col min="3" max="3" width="14" hidden="0" customWidth="1"/>
    <x:col min="4" max="4" width="18" hidden="0" customWidth="1"/>
    <x:col min="5" max="5" width="18" hidden="0" customWidth="1"/>
    <x:col min="6" max="6" width="18" hidden="0" customWidth="1"/>
    <x:col min="7" max="7" width="18" hidden="0" customWidth="1"/>
    <x:col min="8" max="8" width="18" hidden="0" customWidth="1"/>
    <x:col min="9" max="9" width="16" hidden="0" customWidth="1"/>
    <x:col min="10" max="10" width="18" hidden="0" customWidth="1"/>
    <x:col min="11" max="11" width="16" hidden="0" customWidth="1"/>
    <x:col min="12" max="12" width="16" hidden="0" customWidth="1"/>
    <x:col min="13" max="13" width="16" hidden="0" customWidth="1"/>
    <x:col min="14" max="14" width="16" hidden="0" customWidth="1"/>
  </x:cols>
  <x:sheetData>
    <x:row r="1" ht="30" customHeight="1">
      <x:c r="A1" s="102" t="str">
        <x:v>References and Calculation Basis</x:v>
      </x:c>
      <x:c r="B1" s="102"/>
      <x:c r="C1" s="102"/>
      <x:c r="D1" s="102"/>
      <x:c r="E1" s="102"/>
      <x:c r="F1" s="102"/>
      <x:c r="G1" s="102"/>
      <x:c r="H1" s="102"/>
      <x:c r="I1" s="93"/>
      <x:c r="J1" s="93"/>
      <x:c r="K1" s="93"/>
      <x:c r="L1" s="93"/>
      <x:c r="M1" s="93"/>
      <x:c r="N1" s="93"/>
    </x:row>
    <x:row r="2">
      <x:c r="A2" s="93"/>
      <x:c r="B2" s="93"/>
      <x:c r="C2" s="93"/>
      <x:c r="D2" s="93"/>
      <x:c r="E2" s="93"/>
      <x:c r="F2" s="93"/>
      <x:c r="G2" s="93"/>
      <x:c r="H2" s="93"/>
      <x:c r="I2" s="93"/>
      <x:c r="J2" s="93"/>
      <x:c r="K2" s="93"/>
      <x:c r="L2" s="93"/>
      <x:c r="M2" s="93"/>
      <x:c r="N2" s="93"/>
    </x:row>
    <x:row r="3">
      <x:c r="A3" s="103" t="str">
        <x:v>Calculation Basis</x:v>
      </x:c>
      <x:c r="B3" s="103"/>
      <x:c r="C3" s="103"/>
      <x:c r="D3" s="103"/>
      <x:c r="E3" s="103"/>
      <x:c r="F3" s="103"/>
      <x:c r="G3" s="103"/>
      <x:c r="H3" s="103"/>
      <x:c r="I3" s="93"/>
      <x:c r="J3" s="93"/>
      <x:c r="K3" s="93"/>
      <x:c r="L3" s="93"/>
      <x:c r="M3" s="93"/>
      <x:c r="N3" s="93"/>
    </x:row>
    <x:row r="4">
      <x:c r="A4" s="93"/>
      <x:c r="B4" s="93"/>
      <x:c r="C4" s="93"/>
      <x:c r="D4" s="93"/>
      <x:c r="E4" s="93"/>
      <x:c r="F4" s="93"/>
      <x:c r="G4" s="93"/>
      <x:c r="H4" s="93"/>
      <x:c r="I4" s="93"/>
      <x:c r="J4" s="93"/>
      <x:c r="K4" s="93"/>
      <x:c r="L4" s="93"/>
      <x:c r="M4" s="93"/>
      <x:c r="N4" s="93"/>
    </x:row>
    <x:row r="5">
      <x:c r="A5" s="110" t="str">
        <x:v>Item</x:v>
      </x:c>
      <x:c r="B5" s="110" t="str">
        <x:v>Basis / Formula</x:v>
      </x:c>
      <x:c r="C5" s="93" t="str"/>
      <x:c r="D5" s="93" t="str"/>
      <x:c r="E5" s="93" t="str"/>
      <x:c r="F5" s="93" t="str"/>
      <x:c r="G5" s="93" t="str"/>
      <x:c r="H5" s="93" t="str"/>
      <x:c r="I5" s="93"/>
      <x:c r="J5" s="93"/>
      <x:c r="K5" s="93"/>
      <x:c r="L5" s="93"/>
      <x:c r="M5" s="93"/>
      <x:c r="N5" s="93"/>
    </x:row>
    <x:row r="6">
      <x:c r="A6" s="162" t="str">
        <x:v>Hydronic Flow</x:v>
      </x:c>
      <x:c r="B6" s="93" t="str">
        <x:v>GPM = BTUH / (Fluid Factor × ΔT). Water default: 500.</x:v>
      </x:c>
      <x:c r="C6" s="93" t="str"/>
      <x:c r="D6" s="93" t="str"/>
      <x:c r="E6" s="93" t="str"/>
      <x:c r="F6" s="93" t="str"/>
      <x:c r="G6" s="93" t="str"/>
      <x:c r="H6" s="93" t="str"/>
      <x:c r="I6" s="93"/>
      <x:c r="J6" s="93"/>
      <x:c r="K6" s="93"/>
      <x:c r="L6" s="93"/>
      <x:c r="M6" s="93"/>
      <x:c r="N6" s="93"/>
    </x:row>
    <x:row r="7">
      <x:c r="A7" s="162" t="str">
        <x:v>Velocity</x:v>
      </x:c>
      <x:c r="B7" s="93" t="str">
        <x:v>V ≈ 0.4085 × GPM / ID², with ID in inches.</x:v>
      </x:c>
      <x:c r="C7" s="93" t="str"/>
      <x:c r="D7" s="93" t="str"/>
      <x:c r="E7" s="93" t="str"/>
      <x:c r="F7" s="93" t="str"/>
      <x:c r="G7" s="93" t="str"/>
      <x:c r="H7" s="93" t="str"/>
      <x:c r="I7" s="93"/>
      <x:c r="J7" s="93"/>
      <x:c r="K7" s="93"/>
      <x:c r="L7" s="93"/>
      <x:c r="M7" s="93"/>
      <x:c r="N7" s="93"/>
    </x:row>
    <x:row r="8">
      <x:c r="A8" s="162" t="str">
        <x:v>Reynolds Number</x:v>
      </x:c>
      <x:c r="B8" s="93" t="str">
        <x:v>Approximate water-based Re ≈ 7740 × V(ft/s) × ID(in).</x:v>
      </x:c>
      <x:c r="C8" s="93" t="str"/>
      <x:c r="D8" s="93" t="str"/>
      <x:c r="E8" s="93" t="str"/>
      <x:c r="F8" s="93" t="str"/>
      <x:c r="G8" s="93" t="str"/>
      <x:c r="H8" s="93" t="str"/>
      <x:c r="I8" s="93"/>
      <x:c r="J8" s="93"/>
      <x:c r="K8" s="93"/>
      <x:c r="L8" s="93"/>
      <x:c r="M8" s="93"/>
      <x:c r="N8" s="93"/>
    </x:row>
    <x:row r="9">
      <x:c r="A9" s="162" t="str">
        <x:v>Friction Factor</x:v>
      </x:c>
      <x:c r="B9" s="93" t="str">
        <x:v>Laminar: 64/Re. Turbulent: Swamee-Jain approximation.</x:v>
      </x:c>
      <x:c r="C9" s="93" t="str"/>
      <x:c r="D9" s="93" t="str"/>
      <x:c r="E9" s="93" t="str"/>
      <x:c r="F9" s="93" t="str"/>
      <x:c r="G9" s="93" t="str"/>
      <x:c r="H9" s="93" t="str"/>
      <x:c r="I9" s="93"/>
      <x:c r="J9" s="93"/>
      <x:c r="K9" s="93"/>
      <x:c r="L9" s="93"/>
      <x:c r="M9" s="93"/>
      <x:c r="N9" s="93"/>
    </x:row>
    <x:row r="10">
      <x:c r="A10" s="162" t="str">
        <x:v>Pipe Head Loss</x:v>
      </x:c>
      <x:c r="B10" s="93" t="str">
        <x:v>Darcy-Weisbach: hf = f × L/D × V²/(2g).</x:v>
      </x:c>
      <x:c r="C10" s="93" t="str"/>
      <x:c r="D10" s="93" t="str"/>
      <x:c r="E10" s="93" t="str"/>
      <x:c r="F10" s="93" t="str"/>
      <x:c r="G10" s="93" t="str"/>
      <x:c r="H10" s="93" t="str"/>
      <x:c r="I10" s="93"/>
      <x:c r="J10" s="93"/>
      <x:c r="K10" s="93"/>
      <x:c r="L10" s="93"/>
      <x:c r="M10" s="93"/>
      <x:c r="N10" s="93"/>
    </x:row>
    <x:row r="11">
      <x:c r="A11" s="162" t="str">
        <x:v>Pressure Conversion</x:v>
      </x:c>
      <x:c r="B11" s="93" t="str">
        <x:v>psi ≈ ft of water / 2.31.</x:v>
      </x:c>
      <x:c r="C11" s="93" t="str"/>
      <x:c r="D11" s="93" t="str"/>
      <x:c r="E11" s="93" t="str"/>
      <x:c r="F11" s="93" t="str"/>
      <x:c r="G11" s="93" t="str"/>
      <x:c r="H11" s="93" t="str"/>
      <x:c r="I11" s="93"/>
      <x:c r="J11" s="93"/>
      <x:c r="K11" s="93"/>
      <x:c r="L11" s="93"/>
      <x:c r="M11" s="93"/>
      <x:c r="N11" s="93"/>
    </x:row>
    <x:row r="12">
      <x:c r="A12" s="162" t="str">
        <x:v>Closed Loop Pump Head</x:v>
      </x:c>
      <x:c r="B12" s="93" t="str">
        <x:v>Pump head is based on friction and component losses, not building height.</x:v>
      </x:c>
      <x:c r="C12" s="93" t="str"/>
      <x:c r="D12" s="93" t="str"/>
      <x:c r="E12" s="93" t="str"/>
      <x:c r="F12" s="93" t="str"/>
      <x:c r="G12" s="93" t="str"/>
      <x:c r="H12" s="93" t="str"/>
      <x:c r="I12" s="93"/>
      <x:c r="J12" s="93"/>
      <x:c r="K12" s="93"/>
      <x:c r="L12" s="93"/>
      <x:c r="M12" s="93"/>
      <x:c r="N12" s="93"/>
    </x:row>
    <x:row r="13">
      <x:c r="A13" s="162" t="str">
        <x:v>Website</x:v>
      </x:c>
      <x:c r="B13" s="93" t="str">
        <x:v>https://hvacici.com</x:v>
      </x:c>
      <x:c r="C13" s="93" t="str"/>
      <x:c r="D13" s="93" t="str"/>
      <x:c r="E13" s="93" t="str"/>
      <x:c r="F13" s="93" t="str"/>
      <x:c r="G13" s="93" t="str"/>
      <x:c r="H13" s="93" t="str"/>
      <x:c r="I13" s="93"/>
      <x:c r="J13" s="93"/>
      <x:c r="K13" s="93"/>
      <x:c r="L13" s="93"/>
      <x:c r="M13" s="93"/>
      <x:c r="N13" s="93"/>
    </x:row>
    <x:row r="14">
      <x:c r="A14" s="162" t="str">
        <x:v>Calculator Page</x:v>
      </x:c>
      <x:c r="B14" s="93" t="str">
        <x:v>https://hvacici.com/calculators/</x:v>
      </x:c>
      <x:c r="C14" s="93" t="str"/>
      <x:c r="D14" s="93" t="str"/>
      <x:c r="E14" s="93" t="str"/>
      <x:c r="F14" s="93" t="str"/>
      <x:c r="G14" s="93" t="str"/>
      <x:c r="H14" s="93" t="str"/>
      <x:c r="I14" s="93"/>
      <x:c r="J14" s="93"/>
      <x:c r="K14" s="93"/>
      <x:c r="L14" s="93"/>
      <x:c r="M14" s="93"/>
      <x:c r="N14" s="93"/>
    </x:row>
    <x:row r="15">
      <x:c r="A15" s="162" t="str">
        <x:v>Disclaimer</x:v>
      </x:c>
      <x:c r="B15" s="93" t="str">
        <x:v>Preliminary engineering calculator only. Verify final design with manufacturer data, local codes, project specifications, and licensed engineering review where required.</x:v>
      </x:c>
      <x:c r="C15" s="93" t="str"/>
      <x:c r="D15" s="93" t="str"/>
      <x:c r="E15" s="93" t="str"/>
      <x:c r="F15" s="93" t="str"/>
      <x:c r="G15" s="93" t="str"/>
      <x:c r="H15" s="93" t="str"/>
      <x:c r="I15" s="93"/>
      <x:c r="J15" s="93"/>
      <x:c r="K15" s="93"/>
      <x:c r="L15" s="93"/>
      <x:c r="M15" s="93"/>
      <x:c r="N15" s="93"/>
    </x:row>
    <x:row r="16">
      <x:c r="A16" s="93" t="str"/>
      <x:c r="B16" s="93" t="str"/>
      <x:c r="C16" s="93" t="str"/>
      <x:c r="D16" s="93" t="str"/>
      <x:c r="E16" s="93" t="str"/>
      <x:c r="F16" s="93" t="str"/>
      <x:c r="G16" s="93" t="str"/>
      <x:c r="H16" s="93" t="str"/>
      <x:c r="I16" s="93"/>
      <x:c r="J16" s="93"/>
      <x:c r="K16" s="93"/>
      <x:c r="L16" s="93"/>
      <x:c r="M16" s="93"/>
      <x:c r="N16" s="93"/>
    </x:row>
    <x:row r="17">
      <x:c r="A17" s="93"/>
      <x:c r="B17" s="93"/>
      <x:c r="C17" s="93"/>
      <x:c r="D17" s="93"/>
      <x:c r="E17" s="93"/>
      <x:c r="F17" s="93"/>
      <x:c r="G17" s="93"/>
      <x:c r="H17" s="93"/>
      <x:c r="I17" s="93"/>
      <x:c r="J17" s="93"/>
      <x:c r="K17" s="93"/>
      <x:c r="L17" s="93"/>
      <x:c r="M17" s="93"/>
      <x:c r="N17" s="93"/>
    </x:row>
    <x:row r="18">
      <x:c r="A18" s="93"/>
      <x:c r="B18" s="93"/>
      <x:c r="C18" s="93"/>
      <x:c r="D18" s="93"/>
      <x:c r="E18" s="93"/>
      <x:c r="F18" s="93"/>
      <x:c r="G18" s="93"/>
      <x:c r="H18" s="93"/>
      <x:c r="I18" s="93"/>
      <x:c r="J18" s="93"/>
      <x:c r="K18" s="93"/>
      <x:c r="L18" s="93"/>
      <x:c r="M18" s="93"/>
      <x:c r="N18" s="93"/>
    </x:row>
    <x:row r="19">
      <x:c r="A19" s="93"/>
      <x:c r="B19" s="93"/>
      <x:c r="C19" s="93"/>
      <x:c r="D19" s="93"/>
      <x:c r="E19" s="93"/>
      <x:c r="F19" s="93"/>
      <x:c r="G19" s="93"/>
      <x:c r="H19" s="93"/>
      <x:c r="I19" s="93"/>
      <x:c r="J19" s="93"/>
      <x:c r="K19" s="93"/>
      <x:c r="L19" s="93"/>
      <x:c r="M19" s="93"/>
      <x:c r="N19" s="93"/>
    </x:row>
    <x:row r="20">
      <x:c r="A20" s="93"/>
      <x:c r="B20" s="93"/>
      <x:c r="C20" s="93"/>
      <x:c r="D20" s="93"/>
      <x:c r="E20" s="93"/>
      <x:c r="F20" s="93"/>
      <x:c r="G20" s="93"/>
      <x:c r="H20" s="93"/>
      <x:c r="I20" s="93"/>
      <x:c r="J20" s="93"/>
      <x:c r="K20" s="93"/>
      <x:c r="L20" s="93"/>
      <x:c r="M20" s="93"/>
      <x:c r="N20" s="93"/>
    </x:row>
    <x:row r="21">
      <x:c r="A21" s="93"/>
      <x:c r="B21" s="93"/>
      <x:c r="C21" s="93"/>
      <x:c r="D21" s="93"/>
      <x:c r="E21" s="93"/>
      <x:c r="F21" s="93"/>
      <x:c r="G21" s="93"/>
      <x:c r="H21" s="93"/>
      <x:c r="I21" s="93"/>
      <x:c r="J21" s="93"/>
      <x:c r="K21" s="93"/>
      <x:c r="L21" s="93"/>
      <x:c r="M21" s="93"/>
      <x:c r="N21" s="93"/>
    </x:row>
    <x:row r="22">
      <x:c r="A22" s="93"/>
      <x:c r="B22" s="93"/>
      <x:c r="C22" s="93"/>
      <x:c r="D22" s="93"/>
      <x:c r="E22" s="93"/>
      <x:c r="F22" s="93"/>
      <x:c r="G22" s="93"/>
      <x:c r="H22" s="93"/>
      <x:c r="I22" s="93"/>
      <x:c r="J22" s="93"/>
      <x:c r="K22" s="93"/>
      <x:c r="L22" s="93"/>
      <x:c r="M22" s="93"/>
      <x:c r="N22" s="93"/>
    </x:row>
    <x:row r="23">
      <x:c r="A23" s="93"/>
      <x:c r="B23" s="93"/>
      <x:c r="C23" s="93"/>
      <x:c r="D23" s="93"/>
      <x:c r="E23" s="93"/>
      <x:c r="F23" s="93"/>
      <x:c r="G23" s="93"/>
      <x:c r="H23" s="93"/>
      <x:c r="I23" s="93"/>
      <x:c r="J23" s="93"/>
      <x:c r="K23" s="93"/>
      <x:c r="L23" s="93"/>
      <x:c r="M23" s="93"/>
      <x:c r="N23" s="93"/>
    </x:row>
    <x:row r="24">
      <x:c r="A24" s="93"/>
      <x:c r="B24" s="93"/>
      <x:c r="C24" s="93"/>
      <x:c r="D24" s="93"/>
      <x:c r="E24" s="93"/>
      <x:c r="F24" s="93"/>
      <x:c r="G24" s="93"/>
      <x:c r="H24" s="93"/>
      <x:c r="I24" s="93"/>
      <x:c r="J24" s="93"/>
      <x:c r="K24" s="93"/>
      <x:c r="L24" s="93"/>
      <x:c r="M24" s="93"/>
      <x:c r="N24" s="93"/>
    </x:row>
    <x:row r="25">
      <x:c r="A25" s="93"/>
      <x:c r="B25" s="93"/>
      <x:c r="C25" s="93"/>
      <x:c r="D25" s="93"/>
      <x:c r="E25" s="93"/>
      <x:c r="F25" s="93"/>
      <x:c r="G25" s="93"/>
      <x:c r="H25" s="93"/>
      <x:c r="I25" s="93"/>
      <x:c r="J25" s="93"/>
      <x:c r="K25" s="93"/>
      <x:c r="L25" s="93"/>
      <x:c r="M25" s="93"/>
      <x:c r="N25" s="93"/>
    </x:row>
    <x:row r="26">
      <x:c r="A26" s="93"/>
      <x:c r="B26" s="93"/>
      <x:c r="C26" s="93"/>
      <x:c r="D26" s="93"/>
      <x:c r="E26" s="93"/>
      <x:c r="F26" s="93"/>
      <x:c r="G26" s="93"/>
      <x:c r="H26" s="93"/>
      <x:c r="I26" s="93"/>
      <x:c r="J26" s="93"/>
      <x:c r="K26" s="93"/>
      <x:c r="L26" s="93"/>
      <x:c r="M26" s="93"/>
      <x:c r="N26" s="93"/>
    </x:row>
    <x:row r="27">
      <x:c r="A27" s="93"/>
      <x:c r="B27" s="93"/>
      <x:c r="C27" s="93"/>
      <x:c r="D27" s="93"/>
      <x:c r="E27" s="93"/>
      <x:c r="F27" s="93"/>
      <x:c r="G27" s="93"/>
      <x:c r="H27" s="93"/>
      <x:c r="I27" s="93"/>
      <x:c r="J27" s="93"/>
      <x:c r="K27" s="93"/>
      <x:c r="L27" s="93"/>
      <x:c r="M27" s="93"/>
      <x:c r="N27" s="93"/>
    </x:row>
    <x:row r="28">
      <x:c r="A28" s="93"/>
      <x:c r="B28" s="93"/>
      <x:c r="C28" s="93"/>
      <x:c r="D28" s="93"/>
      <x:c r="E28" s="93"/>
      <x:c r="F28" s="93"/>
      <x:c r="G28" s="93"/>
      <x:c r="H28" s="93"/>
      <x:c r="I28" s="93"/>
      <x:c r="J28" s="93"/>
      <x:c r="K28" s="93"/>
      <x:c r="L28" s="93"/>
      <x:c r="M28" s="93"/>
      <x:c r="N28" s="93"/>
    </x:row>
    <x:row r="29">
      <x:c r="A29" s="93"/>
      <x:c r="B29" s="93"/>
      <x:c r="C29" s="93"/>
      <x:c r="D29" s="93"/>
      <x:c r="E29" s="93"/>
      <x:c r="F29" s="93"/>
      <x:c r="G29" s="93"/>
      <x:c r="H29" s="93"/>
      <x:c r="I29" s="93"/>
      <x:c r="J29" s="93"/>
      <x:c r="K29" s="93"/>
      <x:c r="L29" s="93"/>
      <x:c r="M29" s="93"/>
      <x:c r="N29" s="93"/>
    </x:row>
    <x:row r="30">
      <x:c r="A30" s="93"/>
      <x:c r="B30" s="93"/>
      <x:c r="C30" s="93"/>
      <x:c r="D30" s="93"/>
      <x:c r="E30" s="93"/>
      <x:c r="F30" s="93"/>
      <x:c r="G30" s="93"/>
      <x:c r="H30" s="93"/>
      <x:c r="I30" s="93"/>
      <x:c r="J30" s="93"/>
      <x:c r="K30" s="93"/>
      <x:c r="L30" s="93"/>
      <x:c r="M30" s="93"/>
      <x:c r="N30" s="93"/>
    </x:row>
    <x:row r="31">
      <x:c r="A31" s="93"/>
      <x:c r="B31" s="93"/>
      <x:c r="C31" s="93"/>
      <x:c r="D31" s="93"/>
      <x:c r="E31" s="93"/>
      <x:c r="F31" s="93"/>
      <x:c r="G31" s="93"/>
      <x:c r="H31" s="93"/>
      <x:c r="I31" s="93"/>
      <x:c r="J31" s="93"/>
      <x:c r="K31" s="93"/>
      <x:c r="L31" s="93"/>
      <x:c r="M31" s="93"/>
      <x:c r="N31" s="93"/>
    </x:row>
    <x:row r="32">
      <x:c r="A32" s="93"/>
      <x:c r="B32" s="93"/>
      <x:c r="C32" s="93"/>
      <x:c r="D32" s="93"/>
      <x:c r="E32" s="93"/>
      <x:c r="F32" s="93"/>
      <x:c r="G32" s="93"/>
      <x:c r="H32" s="93"/>
      <x:c r="I32" s="93"/>
      <x:c r="J32" s="93"/>
      <x:c r="K32" s="93"/>
      <x:c r="L32" s="93"/>
      <x:c r="M32" s="93"/>
      <x:c r="N32" s="93"/>
    </x:row>
    <x:row r="33">
      <x:c r="A33" s="93"/>
      <x:c r="B33" s="93"/>
      <x:c r="C33" s="93"/>
      <x:c r="D33" s="93"/>
      <x:c r="E33" s="93"/>
      <x:c r="F33" s="93"/>
      <x:c r="G33" s="93"/>
      <x:c r="H33" s="93"/>
      <x:c r="I33" s="93"/>
      <x:c r="J33" s="93"/>
      <x:c r="K33" s="93"/>
      <x:c r="L33" s="93"/>
      <x:c r="M33" s="93"/>
      <x:c r="N33" s="93"/>
    </x:row>
    <x:row r="34">
      <x:c r="A34" s="93"/>
      <x:c r="B34" s="93"/>
      <x:c r="C34" s="93"/>
      <x:c r="D34" s="93"/>
      <x:c r="E34" s="93"/>
      <x:c r="F34" s="93"/>
      <x:c r="G34" s="93"/>
      <x:c r="H34" s="93"/>
      <x:c r="I34" s="93"/>
      <x:c r="J34" s="93"/>
      <x:c r="K34" s="93"/>
      <x:c r="L34" s="93"/>
      <x:c r="M34" s="93"/>
      <x:c r="N34" s="93"/>
    </x:row>
    <x:row r="35">
      <x:c r="A35" s="93"/>
      <x:c r="B35" s="93"/>
      <x:c r="C35" s="93"/>
      <x:c r="D35" s="93"/>
      <x:c r="E35" s="93"/>
      <x:c r="F35" s="93"/>
      <x:c r="G35" s="93"/>
      <x:c r="H35" s="93"/>
      <x:c r="I35" s="93"/>
      <x:c r="J35" s="93"/>
      <x:c r="K35" s="93"/>
      <x:c r="L35" s="93"/>
      <x:c r="M35" s="93"/>
      <x:c r="N35" s="93"/>
    </x:row>
    <x:row r="36">
      <x:c r="A36" s="93"/>
      <x:c r="B36" s="93"/>
      <x:c r="C36" s="93"/>
      <x:c r="D36" s="93"/>
      <x:c r="E36" s="93"/>
      <x:c r="F36" s="93"/>
      <x:c r="G36" s="93"/>
      <x:c r="H36" s="93"/>
      <x:c r="I36" s="93"/>
      <x:c r="J36" s="93"/>
      <x:c r="K36" s="93"/>
      <x:c r="L36" s="93"/>
      <x:c r="M36" s="93"/>
      <x:c r="N36" s="93"/>
    </x:row>
    <x:row r="37">
      <x:c r="A37" s="93"/>
      <x:c r="B37" s="93"/>
      <x:c r="C37" s="93"/>
      <x:c r="D37" s="93"/>
      <x:c r="E37" s="93"/>
      <x:c r="F37" s="93"/>
      <x:c r="G37" s="93"/>
      <x:c r="H37" s="93"/>
      <x:c r="I37" s="93"/>
      <x:c r="J37" s="93"/>
      <x:c r="K37" s="93"/>
      <x:c r="L37" s="93"/>
      <x:c r="M37" s="93"/>
      <x:c r="N37" s="93"/>
    </x:row>
    <x:row r="38">
      <x:c r="A38" s="93"/>
      <x:c r="B38" s="93"/>
      <x:c r="C38" s="93"/>
      <x:c r="D38" s="93"/>
      <x:c r="E38" s="93"/>
      <x:c r="F38" s="93"/>
      <x:c r="G38" s="93"/>
      <x:c r="H38" s="93"/>
      <x:c r="I38" s="93"/>
      <x:c r="J38" s="93"/>
      <x:c r="K38" s="93"/>
      <x:c r="L38" s="93"/>
      <x:c r="M38" s="93"/>
      <x:c r="N38" s="93"/>
    </x:row>
    <x:row r="39">
      <x:c r="A39" s="93"/>
      <x:c r="B39" s="93"/>
      <x:c r="C39" s="93"/>
      <x:c r="D39" s="93"/>
      <x:c r="E39" s="93"/>
      <x:c r="F39" s="93"/>
      <x:c r="G39" s="93"/>
      <x:c r="H39" s="93"/>
      <x:c r="I39" s="93"/>
      <x:c r="J39" s="93"/>
      <x:c r="K39" s="93"/>
      <x:c r="L39" s="93"/>
      <x:c r="M39" s="93"/>
      <x:c r="N39" s="93"/>
    </x:row>
    <x:row r="40">
      <x:c r="A40" s="93"/>
      <x:c r="B40" s="93"/>
      <x:c r="C40" s="93"/>
      <x:c r="D40" s="93"/>
      <x:c r="E40" s="93"/>
      <x:c r="F40" s="93"/>
      <x:c r="G40" s="93"/>
      <x:c r="H40" s="93"/>
      <x:c r="I40" s="93"/>
      <x:c r="J40" s="93"/>
      <x:c r="K40" s="93"/>
      <x:c r="L40" s="93"/>
      <x:c r="M40" s="93"/>
      <x:c r="N40" s="93"/>
    </x:row>
    <x:row r="41">
      <x:c r="A41" s="93"/>
      <x:c r="B41" s="93"/>
      <x:c r="C41" s="93"/>
      <x:c r="D41" s="93"/>
      <x:c r="E41" s="93"/>
      <x:c r="F41" s="93"/>
      <x:c r="G41" s="93"/>
      <x:c r="H41" s="93"/>
      <x:c r="I41" s="93"/>
      <x:c r="J41" s="93"/>
      <x:c r="K41" s="93"/>
      <x:c r="L41" s="93"/>
      <x:c r="M41" s="93"/>
      <x:c r="N41" s="93"/>
    </x:row>
    <x:row r="42">
      <x:c r="A42" s="93"/>
      <x:c r="B42" s="93"/>
      <x:c r="C42" s="93"/>
      <x:c r="D42" s="93"/>
      <x:c r="E42" s="93"/>
      <x:c r="F42" s="93"/>
      <x:c r="G42" s="93"/>
      <x:c r="H42" s="93"/>
      <x:c r="I42" s="93"/>
      <x:c r="J42" s="93"/>
      <x:c r="K42" s="93"/>
      <x:c r="L42" s="93"/>
      <x:c r="M42" s="93"/>
      <x:c r="N42" s="93"/>
    </x:row>
    <x:row r="43">
      <x:c r="A43" s="93"/>
      <x:c r="B43" s="93"/>
      <x:c r="C43" s="93"/>
      <x:c r="D43" s="93"/>
      <x:c r="E43" s="93"/>
      <x:c r="F43" s="93"/>
      <x:c r="G43" s="93"/>
      <x:c r="H43" s="93"/>
      <x:c r="I43" s="93"/>
      <x:c r="J43" s="93"/>
      <x:c r="K43" s="93"/>
      <x:c r="L43" s="93"/>
      <x:c r="M43" s="93"/>
      <x:c r="N43" s="93"/>
    </x:row>
    <x:row r="44">
      <x:c r="A44" s="93"/>
      <x:c r="B44" s="93"/>
      <x:c r="C44" s="93"/>
      <x:c r="D44" s="93"/>
      <x:c r="E44" s="93"/>
      <x:c r="F44" s="93"/>
      <x:c r="G44" s="93"/>
      <x:c r="H44" s="93"/>
      <x:c r="I44" s="93"/>
      <x:c r="J44" s="93"/>
      <x:c r="K44" s="93"/>
      <x:c r="L44" s="93"/>
      <x:c r="M44" s="93"/>
      <x:c r="N44" s="93"/>
    </x:row>
    <x:row r="45">
      <x:c r="A45" s="93"/>
      <x:c r="B45" s="93"/>
      <x:c r="C45" s="93"/>
      <x:c r="D45" s="93"/>
      <x:c r="E45" s="93"/>
      <x:c r="F45" s="93"/>
      <x:c r="G45" s="93"/>
      <x:c r="H45" s="93"/>
      <x:c r="I45" s="93"/>
      <x:c r="J45" s="93"/>
      <x:c r="K45" s="93"/>
      <x:c r="L45" s="93"/>
      <x:c r="M45" s="93"/>
      <x:c r="N45" s="93"/>
    </x:row>
    <x:row r="46">
      <x:c r="A46" s="93"/>
      <x:c r="B46" s="93"/>
      <x:c r="C46" s="93"/>
      <x:c r="D46" s="93"/>
      <x:c r="E46" s="93"/>
      <x:c r="F46" s="93"/>
      <x:c r="G46" s="93"/>
      <x:c r="H46" s="93"/>
      <x:c r="I46" s="93"/>
      <x:c r="J46" s="93"/>
      <x:c r="K46" s="93"/>
      <x:c r="L46" s="93"/>
      <x:c r="M46" s="93"/>
      <x:c r="N46" s="93"/>
    </x:row>
    <x:row r="47">
      <x:c r="A47" s="93"/>
      <x:c r="B47" s="93"/>
      <x:c r="C47" s="93"/>
      <x:c r="D47" s="93"/>
      <x:c r="E47" s="93"/>
      <x:c r="F47" s="93"/>
      <x:c r="G47" s="93"/>
      <x:c r="H47" s="93"/>
      <x:c r="I47" s="93"/>
      <x:c r="J47" s="93"/>
      <x:c r="K47" s="93"/>
      <x:c r="L47" s="93"/>
      <x:c r="M47" s="93"/>
      <x:c r="N47" s="93"/>
    </x:row>
    <x:row r="48">
      <x:c r="A48" s="93"/>
      <x:c r="B48" s="93"/>
      <x:c r="C48" s="93"/>
      <x:c r="D48" s="93"/>
      <x:c r="E48" s="93"/>
      <x:c r="F48" s="93"/>
      <x:c r="G48" s="93"/>
      <x:c r="H48" s="93"/>
      <x:c r="I48" s="93"/>
      <x:c r="J48" s="93"/>
      <x:c r="K48" s="93"/>
      <x:c r="L48" s="93"/>
      <x:c r="M48" s="93"/>
      <x:c r="N48" s="93"/>
    </x:row>
    <x:row r="49">
      <x:c r="A49" s="93"/>
      <x:c r="B49" s="93"/>
      <x:c r="C49" s="93"/>
      <x:c r="D49" s="93"/>
      <x:c r="E49" s="93"/>
      <x:c r="F49" s="93"/>
      <x:c r="G49" s="93"/>
      <x:c r="H49" s="93"/>
      <x:c r="I49" s="93"/>
      <x:c r="J49" s="93"/>
      <x:c r="K49" s="93"/>
      <x:c r="L49" s="93"/>
      <x:c r="M49" s="93"/>
      <x:c r="N49" s="93"/>
    </x:row>
    <x:row r="50">
      <x:c r="A50" s="93"/>
      <x:c r="B50" s="93"/>
      <x:c r="C50" s="93"/>
      <x:c r="D50" s="93"/>
      <x:c r="E50" s="93"/>
      <x:c r="F50" s="93"/>
      <x:c r="G50" s="93"/>
      <x:c r="H50" s="93"/>
      <x:c r="I50" s="93"/>
      <x:c r="J50" s="93"/>
      <x:c r="K50" s="93"/>
      <x:c r="L50" s="93"/>
      <x:c r="M50" s="93"/>
      <x:c r="N50" s="93"/>
    </x:row>
    <x:row r="51">
      <x:c r="A51" s="93"/>
      <x:c r="B51" s="93"/>
      <x:c r="C51" s="93"/>
      <x:c r="D51" s="93"/>
      <x:c r="E51" s="93"/>
      <x:c r="F51" s="93"/>
      <x:c r="G51" s="93"/>
      <x:c r="H51" s="93"/>
      <x:c r="I51" s="93"/>
      <x:c r="J51" s="93"/>
      <x:c r="K51" s="93"/>
      <x:c r="L51" s="93"/>
      <x:c r="M51" s="93"/>
      <x:c r="N51" s="93"/>
    </x:row>
    <x:row r="52">
      <x:c r="A52" s="93"/>
      <x:c r="B52" s="93"/>
      <x:c r="C52" s="93"/>
      <x:c r="D52" s="93"/>
      <x:c r="E52" s="93"/>
      <x:c r="F52" s="93"/>
      <x:c r="G52" s="93"/>
      <x:c r="H52" s="93"/>
      <x:c r="I52" s="93"/>
      <x:c r="J52" s="93"/>
      <x:c r="K52" s="93"/>
      <x:c r="L52" s="93"/>
      <x:c r="M52" s="93"/>
      <x:c r="N52" s="93"/>
    </x:row>
    <x:row r="53">
      <x:c r="A53" s="93"/>
      <x:c r="B53" s="93"/>
      <x:c r="C53" s="93"/>
      <x:c r="D53" s="93"/>
      <x:c r="E53" s="93"/>
      <x:c r="F53" s="93"/>
      <x:c r="G53" s="93"/>
      <x:c r="H53" s="93"/>
      <x:c r="I53" s="93"/>
      <x:c r="J53" s="93"/>
      <x:c r="K53" s="93"/>
      <x:c r="L53" s="93"/>
      <x:c r="M53" s="93"/>
      <x:c r="N53" s="93"/>
    </x:row>
    <x:row r="54">
      <x:c r="A54" s="93"/>
      <x:c r="B54" s="93"/>
      <x:c r="C54" s="93"/>
      <x:c r="D54" s="93"/>
      <x:c r="E54" s="93"/>
      <x:c r="F54" s="93"/>
      <x:c r="G54" s="93"/>
      <x:c r="H54" s="93"/>
      <x:c r="I54" s="93"/>
      <x:c r="J54" s="93"/>
      <x:c r="K54" s="93"/>
      <x:c r="L54" s="93"/>
      <x:c r="M54" s="93"/>
      <x:c r="N54" s="93"/>
    </x:row>
    <x:row r="55">
      <x:c r="A55" s="93"/>
      <x:c r="B55" s="93"/>
      <x:c r="C55" s="93"/>
      <x:c r="D55" s="93"/>
      <x:c r="E55" s="93"/>
      <x:c r="F55" s="93"/>
      <x:c r="G55" s="93"/>
      <x:c r="H55" s="93"/>
      <x:c r="I55" s="93"/>
      <x:c r="J55" s="93"/>
      <x:c r="K55" s="93"/>
      <x:c r="L55" s="93"/>
      <x:c r="M55" s="93"/>
      <x:c r="N55" s="93"/>
    </x:row>
    <x:row r="56">
      <x:c r="A56" s="93"/>
      <x:c r="B56" s="93"/>
      <x:c r="C56" s="93"/>
      <x:c r="D56" s="93"/>
      <x:c r="E56" s="93"/>
      <x:c r="F56" s="93"/>
      <x:c r="G56" s="93"/>
      <x:c r="H56" s="93"/>
      <x:c r="I56" s="93"/>
      <x:c r="J56" s="93"/>
      <x:c r="K56" s="93"/>
      <x:c r="L56" s="93"/>
      <x:c r="M56" s="93"/>
      <x:c r="N56" s="93"/>
    </x:row>
    <x:row r="57">
      <x:c r="A57" s="93"/>
      <x:c r="B57" s="93"/>
      <x:c r="C57" s="93"/>
      <x:c r="D57" s="93"/>
      <x:c r="E57" s="93"/>
      <x:c r="F57" s="93"/>
      <x:c r="G57" s="93"/>
      <x:c r="H57" s="93"/>
      <x:c r="I57" s="93"/>
      <x:c r="J57" s="93"/>
      <x:c r="K57" s="93"/>
      <x:c r="L57" s="93"/>
      <x:c r="M57" s="93"/>
      <x:c r="N57" s="93"/>
    </x:row>
    <x:row r="58">
      <x:c r="A58" s="93"/>
      <x:c r="B58" s="93"/>
      <x:c r="C58" s="93"/>
      <x:c r="D58" s="93"/>
      <x:c r="E58" s="93"/>
      <x:c r="F58" s="93"/>
      <x:c r="G58" s="93"/>
      <x:c r="H58" s="93"/>
      <x:c r="I58" s="93"/>
      <x:c r="J58" s="93"/>
      <x:c r="K58" s="93"/>
      <x:c r="L58" s="93"/>
      <x:c r="M58" s="93"/>
      <x:c r="N58" s="93"/>
    </x:row>
    <x:row r="59">
      <x:c r="A59" s="93"/>
      <x:c r="B59" s="93"/>
      <x:c r="C59" s="93"/>
      <x:c r="D59" s="93"/>
      <x:c r="E59" s="93"/>
      <x:c r="F59" s="93"/>
      <x:c r="G59" s="93"/>
      <x:c r="H59" s="93"/>
      <x:c r="I59" s="93"/>
      <x:c r="J59" s="93"/>
      <x:c r="K59" s="93"/>
      <x:c r="L59" s="93"/>
      <x:c r="M59" s="93"/>
      <x:c r="N59" s="93"/>
    </x:row>
    <x:row r="60">
      <x:c r="A60" s="93"/>
      <x:c r="B60" s="93"/>
      <x:c r="C60" s="93"/>
      <x:c r="D60" s="93"/>
      <x:c r="E60" s="93"/>
      <x:c r="F60" s="93"/>
      <x:c r="G60" s="93"/>
      <x:c r="H60" s="93"/>
      <x:c r="I60" s="93"/>
      <x:c r="J60" s="93"/>
      <x:c r="K60" s="93"/>
      <x:c r="L60" s="93"/>
      <x:c r="M60" s="93"/>
      <x:c r="N60" s="93"/>
    </x:row>
  </x:sheetData>
  <x:mergeCells>
    <x:mergeCell ref="A1:H1"/>
    <x:mergeCell ref="A3:H3"/>
  </x:mergeCells>
  <x:pageMargins left="0.7" right="0.7" top="0.75" bottom="0.75" header="0.3" footer="0.3"/>
</x:worksheet>
</file>